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210" windowWidth="11610" windowHeight="11280" tabRatio="829" activeTab="1"/>
  </bookViews>
  <sheets>
    <sheet name="GÜVENLİK" sheetId="1" r:id="rId1"/>
    <sheet name="KONUT" sheetId="2" r:id="rId2"/>
    <sheet name="YÖS" sheetId="3" r:id="rId3"/>
    <sheet name="Sayfa1" sheetId="4" r:id="rId4"/>
    <sheet name="Sayfa2" sheetId="5" r:id="rId5"/>
  </sheets>
  <definedNames>
    <definedName name="_xlnm.Print_Area" localSheetId="0">'GÜVENLİK'!$A$1:$O$130</definedName>
    <definedName name="_xlnm.Print_Area" localSheetId="1">'KONUT'!$A$1:$O$28</definedName>
    <definedName name="_xlnm.Print_Titles" localSheetId="0">'GÜVENLİK'!$5:$6</definedName>
    <definedName name="_xlnm.Print_Titles" localSheetId="1">'KONUT'!$5:$6</definedName>
    <definedName name="_xlnm.Print_Titles" localSheetId="2">'YÖS'!$5:$6</definedName>
  </definedNames>
  <calcPr fullCalcOnLoad="1"/>
</workbook>
</file>

<file path=xl/sharedStrings.xml><?xml version="1.0" encoding="utf-8"?>
<sst xmlns="http://schemas.openxmlformats.org/spreadsheetml/2006/main" count="732" uniqueCount="256">
  <si>
    <t>PROJE NO</t>
  </si>
  <si>
    <t xml:space="preserve">PROJE ADI                              </t>
  </si>
  <si>
    <t>YER</t>
  </si>
  <si>
    <t>DIŞ</t>
  </si>
  <si>
    <t>TOPLAM</t>
  </si>
  <si>
    <t>Muhtelif</t>
  </si>
  <si>
    <t>1987K020510</t>
  </si>
  <si>
    <t>Muhtelif Hizmet Binası İnşaatı</t>
  </si>
  <si>
    <t>İnşaat</t>
  </si>
  <si>
    <t>Ankara</t>
  </si>
  <si>
    <t>Polis Meslek Yüksek Okulu</t>
  </si>
  <si>
    <t>2006H032940</t>
  </si>
  <si>
    <t>BAŞLAMA BİTİŞ</t>
  </si>
  <si>
    <t xml:space="preserve">SEKTÖRÜ   </t>
  </si>
  <si>
    <t xml:space="preserve">PROJE SAHİBİ   </t>
  </si>
  <si>
    <t>: GÜVENLİK</t>
  </si>
  <si>
    <t>: EMNİYET GENEL MÜDÜRLÜĞÜ</t>
  </si>
  <si>
    <t>: YÜKSEK ÖĞRETİM</t>
  </si>
  <si>
    <t>: KONUT</t>
  </si>
  <si>
    <t>ÖZ KAYNAK</t>
  </si>
  <si>
    <t>"</t>
  </si>
  <si>
    <t>2006H032950</t>
  </si>
  <si>
    <t>Polis Akademisi Kampüs İnşaatı</t>
  </si>
  <si>
    <t>Kesin Hesap</t>
  </si>
  <si>
    <t>Adıyaman</t>
  </si>
  <si>
    <t>Düzce</t>
  </si>
  <si>
    <t>Erzurum</t>
  </si>
  <si>
    <t>Yozgat</t>
  </si>
  <si>
    <t>2010-2014</t>
  </si>
  <si>
    <t>2011-2014</t>
  </si>
  <si>
    <t>2012-2015</t>
  </si>
  <si>
    <t>2012-2014</t>
  </si>
  <si>
    <t>Diyarbakır</t>
  </si>
  <si>
    <t>16 Daire</t>
  </si>
  <si>
    <t xml:space="preserve">Karkamış Polis Lojmanları </t>
  </si>
  <si>
    <t>Gaziantep</t>
  </si>
  <si>
    <t xml:space="preserve">Polis Lojmanları </t>
  </si>
  <si>
    <t>Kırşehir</t>
  </si>
  <si>
    <t xml:space="preserve">Pertek Polis Lojmanları </t>
  </si>
  <si>
    <t>Tunceli</t>
  </si>
  <si>
    <t>Lojman Yapımı</t>
  </si>
  <si>
    <t xml:space="preserve">Çorum </t>
  </si>
  <si>
    <t>2011-2015</t>
  </si>
  <si>
    <t>Karabük</t>
  </si>
  <si>
    <t>Karaman</t>
  </si>
  <si>
    <t>2007-2014</t>
  </si>
  <si>
    <t>Malatya</t>
  </si>
  <si>
    <t>2010-2015</t>
  </si>
  <si>
    <t>Derslik ve Yurt Blokları İkmal İnşaatı</t>
  </si>
  <si>
    <t>2009-2015</t>
  </si>
  <si>
    <t xml:space="preserve">Emniyet Müdürlüğü </t>
  </si>
  <si>
    <t>Emniyet Müdürlüğü</t>
  </si>
  <si>
    <t>Esertepe Polis Merkezi Amirliği</t>
  </si>
  <si>
    <t>Hasköy Polis Merkezi Amirliği</t>
  </si>
  <si>
    <t>Tefenni İlçe Emniyet Amirliği</t>
  </si>
  <si>
    <t xml:space="preserve">Emniyet Müdürlüğü  </t>
  </si>
  <si>
    <t>Emniyet Müdürlüğü Hizmet Binası ve Ekleri</t>
  </si>
  <si>
    <t xml:space="preserve">Silvan İlçe Emniyet Müdürlüğü </t>
  </si>
  <si>
    <t>Enez İlçe Emniyet Amirliği</t>
  </si>
  <si>
    <t>Olur İlçe Emniyet Amirliği</t>
  </si>
  <si>
    <t>Yüksekova Çevik Kuvvet Hizmet Binası</t>
  </si>
  <si>
    <t>Yüksekova Dinlenme ve Eğitim Tesisleri</t>
  </si>
  <si>
    <t>Emniyet Müdürlüğü Kompleksi</t>
  </si>
  <si>
    <t>Tire İlçe Emniyet Müdürlüğü</t>
  </si>
  <si>
    <t>Karapınar İlçe Emniyet Müdürlüğü</t>
  </si>
  <si>
    <t>Polis Evi</t>
  </si>
  <si>
    <t>Akhisar İlçe Emniyet Müdürlüğü</t>
  </si>
  <si>
    <t>Dargeçit İlçe Emniyet Amirliği</t>
  </si>
  <si>
    <t xml:space="preserve">Dalaman İlçe Emniyet Müdürlüğü </t>
  </si>
  <si>
    <t>Korkut İlçe Emniyet Amirliği</t>
  </si>
  <si>
    <t>Çaybaşı İlçe Emniyet Amirliği</t>
  </si>
  <si>
    <t>Güneysu İlçe Emniyet Amirliği</t>
  </si>
  <si>
    <t>Terme İlçe Emniyet Müdürlüğü İkmal İnşaatı</t>
  </si>
  <si>
    <t>Türkeli İlçe Emniyet Amirliği</t>
  </si>
  <si>
    <t>Ulaş İlçe Emniyet Amirliği</t>
  </si>
  <si>
    <t xml:space="preserve">Muratlı İlçe Emniyet Müdürlüğü </t>
  </si>
  <si>
    <t>Erciş İlçe Emniyet Müdürlüğü</t>
  </si>
  <si>
    <t>Muradiye İlçe Emniyet Müdürlüğü</t>
  </si>
  <si>
    <t>Yerköy İlçe Emniyet Müdürlüğü</t>
  </si>
  <si>
    <t xml:space="preserve">Kesin Hesap Alacakları </t>
  </si>
  <si>
    <t>Adana</t>
  </si>
  <si>
    <t>1999-2014</t>
  </si>
  <si>
    <t>2007-2015</t>
  </si>
  <si>
    <t>Batman</t>
  </si>
  <si>
    <t>Bitlis</t>
  </si>
  <si>
    <t>Bingöl</t>
  </si>
  <si>
    <t>2011-2016</t>
  </si>
  <si>
    <t>Burdur</t>
  </si>
  <si>
    <t>Bursa</t>
  </si>
  <si>
    <t>Çankırı</t>
  </si>
  <si>
    <t>1995-2014</t>
  </si>
  <si>
    <t>Edirne</t>
  </si>
  <si>
    <t>Hakkari</t>
  </si>
  <si>
    <t>İstanbul</t>
  </si>
  <si>
    <t>İzmir</t>
  </si>
  <si>
    <t>Konya</t>
  </si>
  <si>
    <t>Manisa</t>
  </si>
  <si>
    <t>Mardin</t>
  </si>
  <si>
    <t>Muğla</t>
  </si>
  <si>
    <t>Muş</t>
  </si>
  <si>
    <t>Ordu</t>
  </si>
  <si>
    <t>Rize</t>
  </si>
  <si>
    <t>Samsun</t>
  </si>
  <si>
    <t>Siirt</t>
  </si>
  <si>
    <t>Sinop</t>
  </si>
  <si>
    <t>Sivas</t>
  </si>
  <si>
    <t xml:space="preserve">Tekirdağ </t>
  </si>
  <si>
    <t>Tokat</t>
  </si>
  <si>
    <t>Trabzon</t>
  </si>
  <si>
    <t>2001-2014</t>
  </si>
  <si>
    <t>Van</t>
  </si>
  <si>
    <t>Ağrı</t>
  </si>
  <si>
    <t>Gümüşhane</t>
  </si>
  <si>
    <t>Isparta</t>
  </si>
  <si>
    <t>Şanlıurfa</t>
  </si>
  <si>
    <t>Şırnak</t>
  </si>
  <si>
    <t>PROJE  TUTARI</t>
  </si>
  <si>
    <t>2013-2015</t>
  </si>
  <si>
    <t>Ufuktepe Polis Merkezi Amirliği</t>
  </si>
  <si>
    <t>Özel Harekat Hizmet Binası</t>
  </si>
  <si>
    <t>2005-2014</t>
  </si>
  <si>
    <t>Kemer İlçe Emniyet Amirliği</t>
  </si>
  <si>
    <t>Emniyet Müdürlüğü İkmal İnşaatı</t>
  </si>
  <si>
    <t>2013-2014</t>
  </si>
  <si>
    <t>2013-2016</t>
  </si>
  <si>
    <t>Kürtün İlçe Emniyet Amirliği İkmal İnşaatı</t>
  </si>
  <si>
    <t xml:space="preserve">Gümüşhane </t>
  </si>
  <si>
    <t>Fethiye İlçe Emniyet Müdürlüğü</t>
  </si>
  <si>
    <t>2012-2016</t>
  </si>
  <si>
    <t>2006-2016</t>
  </si>
  <si>
    <t>Adilcevaz Lojmanlı İlçe Emniyet Müdürlüğü</t>
  </si>
  <si>
    <t xml:space="preserve">10 Daire                                                </t>
  </si>
  <si>
    <t xml:space="preserve">Dicle Polis Lojmanları </t>
  </si>
  <si>
    <t xml:space="preserve">24 Daire                                                </t>
  </si>
  <si>
    <t xml:space="preserve">30 Daire                                                </t>
  </si>
  <si>
    <t xml:space="preserve">20 Daire                                                </t>
  </si>
  <si>
    <t xml:space="preserve">Erzincan </t>
  </si>
  <si>
    <t>32 Daire</t>
  </si>
  <si>
    <t>Polis Lojmanları</t>
  </si>
  <si>
    <t>Korkut Polis Lojmanları</t>
  </si>
  <si>
    <t>Halfeti Polis Lojmanları</t>
  </si>
  <si>
    <t xml:space="preserve">Polis Meslek Yüksek Okulu </t>
  </si>
  <si>
    <t>Akyurt Polis Meslek Yüksek Okulu</t>
  </si>
  <si>
    <t>Kesin Hesap Alacakları</t>
  </si>
  <si>
    <t>Amasya</t>
  </si>
  <si>
    <t>Antalya</t>
  </si>
  <si>
    <t>2009-2014</t>
  </si>
  <si>
    <t>2012G000180</t>
  </si>
  <si>
    <t>2013G000230</t>
  </si>
  <si>
    <t>2014-2016</t>
  </si>
  <si>
    <t>Kocaeli</t>
  </si>
  <si>
    <t>Iğdır</t>
  </si>
  <si>
    <t>Uşak</t>
  </si>
  <si>
    <t>Kilis</t>
  </si>
  <si>
    <t>Sarıçam İlçe Emniyet Müdürlüğü</t>
  </si>
  <si>
    <t>Ş.Hayrettin ŞİŞMAN Polis Merkezi Amirliği</t>
  </si>
  <si>
    <t>Niğde</t>
  </si>
  <si>
    <t>Tatvan İlçe Emniyet Müdürlüğü</t>
  </si>
  <si>
    <t>Eskipazar İlçe Emniyet Amirliği</t>
  </si>
  <si>
    <t>Güçlükonak İlçe Emniyet Amirliği</t>
  </si>
  <si>
    <t>İdil İlçe Emniyet Müdürlüğü</t>
  </si>
  <si>
    <t>Dicle İlçe Emniyet Amirliği</t>
  </si>
  <si>
    <t>Tütünçiftlik Polis Merkezi Amirliği</t>
  </si>
  <si>
    <t>Aydın</t>
  </si>
  <si>
    <t>Eğirdir İlçe Emniyet Müdürlüğü</t>
  </si>
  <si>
    <t xml:space="preserve">Kadirli İlçe Emniyet Müdürlüğü </t>
  </si>
  <si>
    <t>Osmaniye</t>
  </si>
  <si>
    <t xml:space="preserve">Dernekpazarı İlçe Emniyet Amirliği </t>
  </si>
  <si>
    <t>Zonguldak</t>
  </si>
  <si>
    <t>Çevik Kuvvet ve Özel Harekat Hizmet Binası</t>
  </si>
  <si>
    <t>Şemdinli İlçe Emniyet Müdürlüğü</t>
  </si>
  <si>
    <t>Çevik Kuvvet Şube Müdürlüğü ve Eklentileri</t>
  </si>
  <si>
    <t>İnegöl İlçe Emniyet Müdürlüğü</t>
  </si>
  <si>
    <t>Eğitim Şube Müdürlüğü Lojmanlı Hizmet Binası</t>
  </si>
  <si>
    <t xml:space="preserve">Kabataş İlçe Emniyet Amirliği </t>
  </si>
  <si>
    <t>2014 YILI YATIRIM PROGRAMI DETAYI</t>
  </si>
  <si>
    <t>2014-2014</t>
  </si>
  <si>
    <t>2014-2017</t>
  </si>
  <si>
    <t xml:space="preserve">İnşaat </t>
  </si>
  <si>
    <t>2011-2017</t>
  </si>
  <si>
    <t>2010-2017</t>
  </si>
  <si>
    <t>2013-2017</t>
  </si>
  <si>
    <t>272 Daire</t>
  </si>
  <si>
    <t>224 Daire</t>
  </si>
  <si>
    <t xml:space="preserve">Gölbaşı Polis Lojmanları </t>
  </si>
  <si>
    <t>40 Daire</t>
  </si>
  <si>
    <t>Samsat Polis Lojmanları</t>
  </si>
  <si>
    <t>20 Daire</t>
  </si>
  <si>
    <t>Patnos Polis Lojmanları</t>
  </si>
  <si>
    <t>60 Daire</t>
  </si>
  <si>
    <t>Eleşkirt Polis Lojmanları</t>
  </si>
  <si>
    <t xml:space="preserve">Otlukbeli Polis Lojmanları </t>
  </si>
  <si>
    <t>Erzincan</t>
  </si>
  <si>
    <t xml:space="preserve">Pütürge Polis Lojmanları </t>
  </si>
  <si>
    <t>Viranşehir Polis Lojmanları</t>
  </si>
  <si>
    <t>96 Daire</t>
  </si>
  <si>
    <t>284 Daire</t>
  </si>
  <si>
    <t>1987-2017</t>
  </si>
  <si>
    <t>Esenboğa Havalimanı Hangar Yapımı</t>
  </si>
  <si>
    <t>2014-2015</t>
  </si>
  <si>
    <t>Pasinler İlçe Emniyet Müdürlüğü</t>
  </si>
  <si>
    <t>Uzundere İlçe Emniyet Amirliği</t>
  </si>
  <si>
    <t xml:space="preserve">Nurdağı İlçe Emniyet Müdürlüğü </t>
  </si>
  <si>
    <t>Dörtyol İlçe Emniyet Müdürlüğü</t>
  </si>
  <si>
    <t>Hatay</t>
  </si>
  <si>
    <t>Kriminal Polis Laboratuvarı</t>
  </si>
  <si>
    <t>1993-2017</t>
  </si>
  <si>
    <t>Buca İlçe Emniyet Müdürlüğü</t>
  </si>
  <si>
    <t>Kars</t>
  </si>
  <si>
    <t>Bor İlçe Emniyet Müdürlüğü</t>
  </si>
  <si>
    <t>2008-2014</t>
  </si>
  <si>
    <t xml:space="preserve">Ayvacık İlçe Emniyet Amirliği </t>
  </si>
  <si>
    <t xml:space="preserve">Tillo İlçe Emniyet Amirliği </t>
  </si>
  <si>
    <t>Erfelek İlçe Emniyet Müdürlüğü</t>
  </si>
  <si>
    <t>Halfeti İlçe Emniyet Amirliği</t>
  </si>
  <si>
    <t>Çaykara İlçe Emniyet Amirliği İkmal İnşaatı</t>
  </si>
  <si>
    <t>Mazgirt İlçe Emniyet Amirliği</t>
  </si>
  <si>
    <t>Cumhuriyet Polis Merkezi Amirliği</t>
  </si>
  <si>
    <t>Ferit Melen Hangar Yapımı</t>
  </si>
  <si>
    <t xml:space="preserve">Van </t>
  </si>
  <si>
    <t>Sarıkaya İlçe Emniyet Müdürlüğü</t>
  </si>
  <si>
    <t>Yenifakılı Lojmanlı İlçe Emniyet Müdürlüğü</t>
  </si>
  <si>
    <t>Gökçebey İlçe Emniyet Amirliği</t>
  </si>
  <si>
    <t>Patnos İlçe Emniyet Müdürlüğü</t>
  </si>
  <si>
    <t xml:space="preserve">Gündoğmuş İlçe Emniyet Müdürlüğü </t>
  </si>
  <si>
    <t>Manavgat İlçe Emniyet Müdürlüğü Ek Hizmet Binası</t>
  </si>
  <si>
    <t>Emniyet Müdürlüğü ve Eklentileri</t>
  </si>
  <si>
    <t xml:space="preserve">Artova Lojmanlı İlçe Emniyet Amirliği </t>
  </si>
  <si>
    <t>Edremit İlçe Emniyet Müdürlüğü</t>
  </si>
  <si>
    <t>Tuşba  İlçe Emniyet Müdürlüğü</t>
  </si>
  <si>
    <t xml:space="preserve">(Bin TL.) </t>
  </si>
  <si>
    <t>84 Daire</t>
  </si>
  <si>
    <t>2014 YILI YATIRIMI</t>
  </si>
  <si>
    <t>2014G000170</t>
  </si>
  <si>
    <t>2005-2016</t>
  </si>
  <si>
    <t xml:space="preserve">Karaisalı İlçe Emniyet Amirliği </t>
  </si>
  <si>
    <t>72+33
Adet İnşaat</t>
  </si>
  <si>
    <t>Çamlıdere Lojmanlı İlçe Emniyet Müdürlüğü</t>
  </si>
  <si>
    <t>Reşadiye İlçe Emniyet Amirlği İkmal İnşaatı</t>
  </si>
  <si>
    <t>Pütürge İlçe Emniyet Amirliği</t>
  </si>
  <si>
    <t>Darende İlçe Emniyet Müdürlüğü</t>
  </si>
  <si>
    <t xml:space="preserve">Ordu </t>
  </si>
  <si>
    <t>Kabadüz İlçe Emniyet Amirliği</t>
  </si>
  <si>
    <t>Viranşehir İlçe Emniyet Müdürlüğü</t>
  </si>
  <si>
    <t xml:space="preserve">İslahiye İlçe Emniyet Müdürlüğü </t>
  </si>
  <si>
    <t>Kırıkhan İlçe Emniyet Müdürlüğü</t>
  </si>
  <si>
    <t xml:space="preserve">Gölbaşı İglo ve İkmal Depoları </t>
  </si>
  <si>
    <t>KARAK-TERİSTİK</t>
  </si>
  <si>
    <t>2013 SONUNA KADAR
TAHMİNİ HARCAMA</t>
  </si>
  <si>
    <t>Diyarbakır-Gaziantep-Kırşehir- 
Tunceli</t>
  </si>
  <si>
    <t>İnş. (5 Adet) + 
Don. + Alt. Et. Prj. +
Kesin Hesap</t>
  </si>
  <si>
    <t>Et. Prj. İnş. Don. 
Onr. Alty.</t>
  </si>
  <si>
    <t>S.
NO</t>
  </si>
  <si>
    <t>Erzincan-                                    Muş-Şanlıurfa</t>
  </si>
  <si>
    <t>Adıyaman-                                            Ağrı-Erzincan-Malatya-Şanlıurfa</t>
  </si>
  <si>
    <t>Kuşadası İlçe Emniyet Müdürlüğü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</si>
</sst>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\ _T_L;\-#,##0.0\ _T_L"/>
    <numFmt numFmtId="181" formatCode="_-* #,##0\ _T_L_-;\-* #,##0\ _T_L_-;_-* &quot;-&quot;??\ _T_L_-;_-@_-"/>
    <numFmt numFmtId="182" formatCode="0.00_ ;[Red]\-0.00\ "/>
    <numFmt numFmtId="183" formatCode="_(* #,##0_);_(* \(#,##0\);_(* &quot;-&quot;_);_(@_)"/>
    <numFmt numFmtId="184" formatCode="_(* #,##0.00_);_(* \(#,##0.00\);_(* &quot;-&quot;??_);_(@_)"/>
    <numFmt numFmtId="185" formatCode="#.##0"/>
    <numFmt numFmtId="186" formatCode="#.##0\ _T_L;\-#.##0\ _T_L"/>
    <numFmt numFmtId="187" formatCode="#,##0.0"/>
    <numFmt numFmtId="188" formatCode="#,##0.000"/>
    <numFmt numFmtId="189" formatCode="####\ #\ ###\ ###"/>
    <numFmt numFmtId="190" formatCode="[$-41F]dd\ mmmm\ yyyy\ dddd"/>
    <numFmt numFmtId="191" formatCode="#,##0;[Red]#,##0"/>
    <numFmt numFmtId="192" formatCode="#,##0\ _Y_T_L;[Red]#,##0\ _Y_T_L"/>
    <numFmt numFmtId="193" formatCode="#,##0.0;[Red]#,##0.0"/>
  </numFmts>
  <fonts count="34">
    <font>
      <sz val="10"/>
      <name val="Arial"/>
      <family val="0"/>
    </font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MS Sans Serif"/>
      <family val="2"/>
    </font>
    <font>
      <sz val="11"/>
      <name val="Times New Roman"/>
      <family val="1"/>
    </font>
    <font>
      <sz val="11"/>
      <name val="Times2 New Roman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0"/>
      <name val="Helv"/>
      <family val="0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6" borderId="5" applyNumberFormat="0" applyAlignment="0" applyProtection="0"/>
    <xf numFmtId="0" fontId="1" fillId="0" borderId="0" applyNumberFormat="0" applyFill="0" applyBorder="0" applyAlignment="0" applyProtection="0"/>
    <xf numFmtId="0" fontId="26" fillId="7" borderId="6" applyNumberFormat="0" applyAlignment="0" applyProtection="0"/>
    <xf numFmtId="0" fontId="27" fillId="16" borderId="6" applyNumberFormat="0" applyAlignment="0" applyProtection="0"/>
    <xf numFmtId="0" fontId="1" fillId="0" borderId="0" applyNumberFormat="0" applyFill="0" applyBorder="0" applyAlignment="0" applyProtection="0"/>
    <xf numFmtId="0" fontId="28" fillId="17" borderId="7" applyNumberFormat="0" applyAlignment="0" applyProtection="0"/>
    <xf numFmtId="0" fontId="2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8" applyNumberFormat="0" applyFont="0" applyAlignment="0" applyProtection="0"/>
    <xf numFmtId="0" fontId="31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left" vertical="center"/>
      <protection/>
    </xf>
    <xf numFmtId="0" fontId="9" fillId="0" borderId="0" xfId="61" applyFont="1" applyFill="1" applyAlignment="1">
      <alignment vertical="center"/>
      <protection/>
    </xf>
    <xf numFmtId="43" fontId="9" fillId="0" borderId="0" xfId="43" applyFont="1" applyFill="1" applyAlignment="1">
      <alignment vertical="center"/>
    </xf>
    <xf numFmtId="3" fontId="9" fillId="0" borderId="0" xfId="61" applyNumberFormat="1" applyFont="1" applyFill="1" applyAlignment="1">
      <alignment vertical="center"/>
      <protection/>
    </xf>
    <xf numFmtId="37" fontId="9" fillId="0" borderId="0" xfId="61" applyNumberFormat="1" applyFont="1" applyFill="1" applyAlignment="1" applyProtection="1">
      <alignment horizontal="left" vertical="center"/>
      <protection/>
    </xf>
    <xf numFmtId="37" fontId="9" fillId="0" borderId="0" xfId="61" applyNumberFormat="1" applyFont="1" applyFill="1" applyAlignment="1" applyProtection="1">
      <alignment vertical="center"/>
      <protection/>
    </xf>
    <xf numFmtId="43" fontId="9" fillId="0" borderId="0" xfId="43" applyFont="1" applyFill="1" applyAlignment="1" applyProtection="1">
      <alignment vertical="center"/>
      <protection/>
    </xf>
    <xf numFmtId="3" fontId="9" fillId="0" borderId="0" xfId="61" applyNumberFormat="1" applyFont="1" applyFill="1" applyAlignment="1" applyProtection="1">
      <alignment vertical="center"/>
      <protection/>
    </xf>
    <xf numFmtId="37" fontId="8" fillId="0" borderId="0" xfId="61" applyNumberFormat="1" applyFont="1" applyFill="1" applyAlignment="1" applyProtection="1">
      <alignment horizontal="right" vertical="center"/>
      <protection/>
    </xf>
    <xf numFmtId="0" fontId="8" fillId="16" borderId="1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vertical="center"/>
      <protection/>
    </xf>
    <xf numFmtId="37" fontId="10" fillId="24" borderId="11" xfId="61" applyNumberFormat="1" applyFont="1" applyFill="1" applyBorder="1" applyAlignment="1" applyProtection="1">
      <alignment horizontal="center" vertical="center"/>
      <protection/>
    </xf>
    <xf numFmtId="0" fontId="8" fillId="16" borderId="11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vertical="center"/>
      <protection/>
    </xf>
    <xf numFmtId="3" fontId="10" fillId="24" borderId="11" xfId="61" applyNumberFormat="1" applyFont="1" applyFill="1" applyBorder="1" applyAlignment="1">
      <alignment horizontal="right" vertical="center"/>
      <protection/>
    </xf>
    <xf numFmtId="3" fontId="10" fillId="0" borderId="11" xfId="61" applyNumberFormat="1" applyFont="1" applyFill="1" applyBorder="1" applyAlignment="1">
      <alignment horizontal="right" vertical="center"/>
      <protection/>
    </xf>
    <xf numFmtId="181" fontId="10" fillId="0" borderId="11" xfId="43" applyNumberFormat="1" applyFont="1" applyFill="1" applyBorder="1" applyAlignment="1" applyProtection="1">
      <alignment horizontal="right" vertical="center"/>
      <protection/>
    </xf>
    <xf numFmtId="0" fontId="10" fillId="0" borderId="0" xfId="61" applyFont="1" applyFill="1" applyBorder="1" applyAlignment="1">
      <alignment vertical="center"/>
      <protection/>
    </xf>
    <xf numFmtId="0" fontId="8" fillId="16" borderId="11" xfId="62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3" fontId="12" fillId="0" borderId="0" xfId="62" applyNumberFormat="1" applyFont="1" applyFill="1" applyBorder="1" applyAlignment="1">
      <alignment vertical="center"/>
      <protection/>
    </xf>
    <xf numFmtId="37" fontId="11" fillId="24" borderId="11" xfId="61" applyNumberFormat="1" applyFont="1" applyFill="1" applyBorder="1" applyAlignment="1" applyProtection="1">
      <alignment horizontal="center" vertical="center"/>
      <protection/>
    </xf>
    <xf numFmtId="37" fontId="11" fillId="24" borderId="11" xfId="61" applyNumberFormat="1" applyFont="1" applyFill="1" applyBorder="1" applyAlignment="1" applyProtection="1">
      <alignment horizontal="left" vertical="center"/>
      <protection/>
    </xf>
    <xf numFmtId="0" fontId="11" fillId="24" borderId="11" xfId="61" applyFont="1" applyFill="1" applyBorder="1" applyAlignment="1">
      <alignment vertical="center"/>
      <protection/>
    </xf>
    <xf numFmtId="181" fontId="10" fillId="24" borderId="11" xfId="43" applyNumberFormat="1" applyFont="1" applyFill="1" applyBorder="1" applyAlignment="1" applyProtection="1">
      <alignment horizontal="right" vertical="center"/>
      <protection/>
    </xf>
    <xf numFmtId="37" fontId="10" fillId="0" borderId="11" xfId="61" applyNumberFormat="1" applyFont="1" applyFill="1" applyBorder="1" applyAlignment="1" applyProtection="1">
      <alignment horizontal="center" vertical="center"/>
      <protection/>
    </xf>
    <xf numFmtId="37" fontId="11" fillId="24" borderId="10" xfId="61" applyNumberFormat="1" applyFont="1" applyFill="1" applyBorder="1" applyAlignment="1" applyProtection="1">
      <alignment horizontal="left" vertical="center"/>
      <protection/>
    </xf>
    <xf numFmtId="37" fontId="11" fillId="24" borderId="10" xfId="61" applyNumberFormat="1" applyFont="1" applyFill="1" applyBorder="1" applyAlignment="1" applyProtection="1">
      <alignment horizontal="center" vertical="center"/>
      <protection/>
    </xf>
    <xf numFmtId="0" fontId="11" fillId="24" borderId="10" xfId="61" applyFont="1" applyFill="1" applyBorder="1" applyAlignment="1">
      <alignment vertical="center"/>
      <protection/>
    </xf>
    <xf numFmtId="37" fontId="11" fillId="24" borderId="12" xfId="61" applyNumberFormat="1" applyFont="1" applyFill="1" applyBorder="1" applyAlignment="1" applyProtection="1">
      <alignment horizontal="left" vertical="center"/>
      <protection/>
    </xf>
    <xf numFmtId="37" fontId="11" fillId="24" borderId="12" xfId="61" applyNumberFormat="1" applyFont="1" applyFill="1" applyBorder="1" applyAlignment="1" applyProtection="1">
      <alignment horizontal="center" vertical="center"/>
      <protection/>
    </xf>
    <xf numFmtId="0" fontId="11" fillId="24" borderId="12" xfId="61" applyFont="1" applyFill="1" applyBorder="1" applyAlignment="1">
      <alignment vertical="center"/>
      <protection/>
    </xf>
    <xf numFmtId="0" fontId="11" fillId="0" borderId="12" xfId="61" applyFont="1" applyFill="1" applyBorder="1" applyAlignment="1">
      <alignment vertical="center"/>
      <protection/>
    </xf>
    <xf numFmtId="3" fontId="10" fillId="0" borderId="12" xfId="61" applyNumberFormat="1" applyFont="1" applyFill="1" applyBorder="1" applyAlignment="1">
      <alignment horizontal="right" vertical="center"/>
      <protection/>
    </xf>
    <xf numFmtId="181" fontId="10" fillId="0" borderId="12" xfId="43" applyNumberFormat="1" applyFont="1" applyFill="1" applyBorder="1" applyAlignment="1" applyProtection="1">
      <alignment horizontal="right" vertical="center"/>
      <protection/>
    </xf>
    <xf numFmtId="0" fontId="8" fillId="16" borderId="12" xfId="62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horizontal="left" vertical="center"/>
      <protection/>
    </xf>
    <xf numFmtId="43" fontId="12" fillId="0" borderId="0" xfId="42" applyFont="1" applyFill="1" applyAlignment="1">
      <alignment vertical="center"/>
    </xf>
    <xf numFmtId="43" fontId="10" fillId="0" borderId="0" xfId="43" applyFont="1" applyFill="1" applyAlignment="1">
      <alignment vertical="center"/>
    </xf>
    <xf numFmtId="3" fontId="10" fillId="0" borderId="0" xfId="61" applyNumberFormat="1" applyFont="1" applyFill="1" applyAlignment="1">
      <alignment vertical="center"/>
      <protection/>
    </xf>
    <xf numFmtId="37" fontId="11" fillId="0" borderId="11" xfId="60" applyNumberFormat="1" applyFont="1" applyFill="1" applyBorder="1" applyAlignment="1" applyProtection="1">
      <alignment horizontal="left" vertical="center"/>
      <protection/>
    </xf>
    <xf numFmtId="0" fontId="11" fillId="0" borderId="11" xfId="60" applyFont="1" applyFill="1" applyBorder="1" applyAlignment="1">
      <alignment horizontal="left" vertical="center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3" fontId="10" fillId="0" borderId="11" xfId="60" applyNumberFormat="1" applyFont="1" applyFill="1" applyBorder="1" applyAlignment="1">
      <alignment horizontal="right" vertical="center"/>
      <protection/>
    </xf>
    <xf numFmtId="43" fontId="10" fillId="0" borderId="11" xfId="43" applyFont="1" applyFill="1" applyBorder="1" applyAlignment="1">
      <alignment vertical="center"/>
    </xf>
    <xf numFmtId="0" fontId="8" fillId="16" borderId="10" xfId="62" applyFont="1" applyFill="1" applyBorder="1" applyAlignment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0" fontId="8" fillId="16" borderId="12" xfId="61" applyFont="1" applyFill="1" applyBorder="1" applyAlignment="1">
      <alignment horizontal="center" vertical="center"/>
      <protection/>
    </xf>
    <xf numFmtId="37" fontId="11" fillId="0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Fill="1" applyBorder="1" applyAlignment="1">
      <alignment horizontal="left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" fontId="10" fillId="0" borderId="12" xfId="60" applyNumberFormat="1" applyFont="1" applyFill="1" applyBorder="1" applyAlignment="1">
      <alignment horizontal="right" vertical="center"/>
      <protection/>
    </xf>
    <xf numFmtId="191" fontId="11" fillId="0" borderId="11" xfId="60" applyNumberFormat="1" applyFont="1" applyFill="1" applyBorder="1" applyAlignment="1">
      <alignment horizontal="center" vertical="center"/>
      <protection/>
    </xf>
    <xf numFmtId="0" fontId="9" fillId="16" borderId="10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vertical="center"/>
      <protection/>
    </xf>
    <xf numFmtId="0" fontId="14" fillId="16" borderId="10" xfId="61" applyFont="1" applyFill="1" applyBorder="1" applyAlignment="1">
      <alignment horizontal="center" vertical="center"/>
      <protection/>
    </xf>
    <xf numFmtId="37" fontId="14" fillId="16" borderId="10" xfId="61" applyNumberFormat="1" applyFont="1" applyFill="1" applyBorder="1" applyAlignment="1" applyProtection="1">
      <alignment horizontal="left" vertical="center"/>
      <protection/>
    </xf>
    <xf numFmtId="0" fontId="14" fillId="16" borderId="10" xfId="61" applyFont="1" applyFill="1" applyBorder="1" applyAlignment="1">
      <alignment vertical="center"/>
      <protection/>
    </xf>
    <xf numFmtId="3" fontId="14" fillId="16" borderId="10" xfId="60" applyNumberFormat="1" applyFont="1" applyFill="1" applyBorder="1" applyAlignment="1">
      <alignment horizontal="right" vertical="center"/>
      <protection/>
    </xf>
    <xf numFmtId="3" fontId="14" fillId="16" borderId="10" xfId="61" applyNumberFormat="1" applyFont="1" applyFill="1" applyBorder="1" applyAlignment="1">
      <alignment horizontal="right" vertical="center"/>
      <protection/>
    </xf>
    <xf numFmtId="0" fontId="14" fillId="0" borderId="11" xfId="61" applyFont="1" applyFill="1" applyBorder="1" applyAlignment="1">
      <alignment horizontal="center" vertical="center"/>
      <protection/>
    </xf>
    <xf numFmtId="43" fontId="6" fillId="0" borderId="0" xfId="42" applyFont="1" applyFill="1" applyAlignment="1">
      <alignment vertical="center"/>
    </xf>
    <xf numFmtId="43" fontId="5" fillId="0" borderId="0" xfId="43" applyFont="1" applyFill="1" applyAlignment="1">
      <alignment vertical="center"/>
    </xf>
    <xf numFmtId="3" fontId="5" fillId="0" borderId="0" xfId="61" applyNumberFormat="1" applyFont="1" applyFill="1" applyAlignment="1">
      <alignment vertical="center"/>
      <protection/>
    </xf>
    <xf numFmtId="0" fontId="15" fillId="0" borderId="0" xfId="61" applyFont="1" applyFill="1" applyAlignment="1" quotePrefix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37" fontId="8" fillId="16" borderId="13" xfId="61" applyNumberFormat="1" applyFont="1" applyFill="1" applyBorder="1" applyAlignment="1" applyProtection="1">
      <alignment horizontal="centerContinuous" vertical="center"/>
      <protection/>
    </xf>
    <xf numFmtId="43" fontId="8" fillId="16" borderId="13" xfId="43" applyFont="1" applyFill="1" applyBorder="1" applyAlignment="1" applyProtection="1">
      <alignment horizontal="center" vertical="center" wrapText="1"/>
      <protection/>
    </xf>
    <xf numFmtId="43" fontId="8" fillId="16" borderId="13" xfId="43" applyFont="1" applyFill="1" applyBorder="1" applyAlignment="1" applyProtection="1">
      <alignment horizontal="center" vertical="center"/>
      <protection/>
    </xf>
    <xf numFmtId="3" fontId="8" fillId="16" borderId="13" xfId="61" applyNumberFormat="1" applyFont="1" applyFill="1" applyBorder="1" applyAlignment="1" applyProtection="1">
      <alignment horizontal="center" vertical="center"/>
      <protection/>
    </xf>
    <xf numFmtId="43" fontId="8" fillId="16" borderId="13" xfId="43" applyFont="1" applyFill="1" applyBorder="1" applyAlignment="1">
      <alignment horizontal="center" vertical="center"/>
    </xf>
    <xf numFmtId="0" fontId="8" fillId="0" borderId="11" xfId="61" applyFont="1" applyFill="1" applyBorder="1" applyAlignment="1">
      <alignment horizontal="center" vertical="center"/>
      <protection/>
    </xf>
    <xf numFmtId="37" fontId="14" fillId="16" borderId="10" xfId="61" applyNumberFormat="1" applyFont="1" applyFill="1" applyBorder="1" applyAlignment="1" applyProtection="1">
      <alignment horizontal="center" vertical="center"/>
      <protection/>
    </xf>
    <xf numFmtId="37" fontId="14" fillId="16" borderId="10" xfId="61" applyNumberFormat="1" applyFont="1" applyFill="1" applyBorder="1" applyAlignment="1" applyProtection="1">
      <alignment horizontal="center" vertical="center" wrapText="1"/>
      <protection/>
    </xf>
    <xf numFmtId="37" fontId="8" fillId="16" borderId="10" xfId="61" applyNumberFormat="1" applyFont="1" applyFill="1" applyBorder="1" applyAlignment="1" applyProtection="1">
      <alignment horizontal="center" vertical="center" wrapText="1"/>
      <protection/>
    </xf>
    <xf numFmtId="0" fontId="14" fillId="24" borderId="11" xfId="61" applyFont="1" applyFill="1" applyBorder="1" applyAlignment="1">
      <alignment horizontal="center" vertical="center"/>
      <protection/>
    </xf>
    <xf numFmtId="37" fontId="11" fillId="24" borderId="11" xfId="62" applyNumberFormat="1" applyFont="1" applyFill="1" applyBorder="1" applyAlignment="1" applyProtection="1">
      <alignment horizontal="left" vertical="center"/>
      <protection/>
    </xf>
    <xf numFmtId="37" fontId="11" fillId="24" borderId="11" xfId="62" applyNumberFormat="1" applyFont="1" applyFill="1" applyBorder="1" applyAlignment="1" applyProtection="1">
      <alignment horizontal="center" vertical="center"/>
      <protection/>
    </xf>
    <xf numFmtId="0" fontId="14" fillId="24" borderId="12" xfId="61" applyFont="1" applyFill="1" applyBorder="1" applyAlignment="1">
      <alignment horizontal="center" vertical="center"/>
      <protection/>
    </xf>
    <xf numFmtId="37" fontId="11" fillId="24" borderId="12" xfId="62" applyNumberFormat="1" applyFont="1" applyFill="1" applyBorder="1" applyAlignment="1" applyProtection="1">
      <alignment horizontal="left" vertical="center"/>
      <protection/>
    </xf>
    <xf numFmtId="37" fontId="11" fillId="24" borderId="12" xfId="62" applyNumberFormat="1" applyFont="1" applyFill="1" applyBorder="1" applyAlignment="1" applyProtection="1">
      <alignment horizontal="center" vertical="center"/>
      <protection/>
    </xf>
    <xf numFmtId="0" fontId="8" fillId="24" borderId="11" xfId="61" applyFont="1" applyFill="1" applyBorder="1" applyAlignment="1">
      <alignment horizontal="center" vertical="center"/>
      <protection/>
    </xf>
    <xf numFmtId="3" fontId="10" fillId="24" borderId="11" xfId="62" applyNumberFormat="1" applyFont="1" applyFill="1" applyBorder="1" applyAlignment="1" applyProtection="1">
      <alignment vertical="center"/>
      <protection/>
    </xf>
    <xf numFmtId="3" fontId="10" fillId="24" borderId="11" xfId="62" applyNumberFormat="1" applyFont="1" applyFill="1" applyBorder="1" applyAlignment="1">
      <alignment horizontal="right" vertical="center"/>
      <protection/>
    </xf>
    <xf numFmtId="181" fontId="10" fillId="24" borderId="11" xfId="62" applyNumberFormat="1" applyFont="1" applyFill="1" applyBorder="1" applyAlignment="1" applyProtection="1">
      <alignment vertical="center"/>
      <protection/>
    </xf>
    <xf numFmtId="181" fontId="10" fillId="24" borderId="11" xfId="44" applyNumberFormat="1" applyFont="1" applyFill="1" applyBorder="1" applyAlignment="1" applyProtection="1">
      <alignment vertical="center"/>
      <protection/>
    </xf>
    <xf numFmtId="0" fontId="8" fillId="24" borderId="12" xfId="61" applyFont="1" applyFill="1" applyBorder="1" applyAlignment="1">
      <alignment horizontal="center" vertical="center"/>
      <protection/>
    </xf>
    <xf numFmtId="37" fontId="10" fillId="24" borderId="12" xfId="61" applyNumberFormat="1" applyFont="1" applyFill="1" applyBorder="1" applyAlignment="1" applyProtection="1">
      <alignment horizontal="center" vertical="center"/>
      <protection/>
    </xf>
    <xf numFmtId="3" fontId="10" fillId="24" borderId="12" xfId="62" applyNumberFormat="1" applyFont="1" applyFill="1" applyBorder="1" applyAlignment="1" applyProtection="1">
      <alignment vertical="center"/>
      <protection/>
    </xf>
    <xf numFmtId="3" fontId="10" fillId="24" borderId="12" xfId="62" applyNumberFormat="1" applyFont="1" applyFill="1" applyBorder="1" applyAlignment="1">
      <alignment horizontal="right" vertical="center"/>
      <protection/>
    </xf>
    <xf numFmtId="3" fontId="10" fillId="24" borderId="12" xfId="61" applyNumberFormat="1" applyFont="1" applyFill="1" applyBorder="1" applyAlignment="1">
      <alignment horizontal="right" vertical="center"/>
      <protection/>
    </xf>
    <xf numFmtId="181" fontId="10" fillId="24" borderId="12" xfId="62" applyNumberFormat="1" applyFont="1" applyFill="1" applyBorder="1" applyAlignment="1" applyProtection="1">
      <alignment vertical="center"/>
      <protection/>
    </xf>
    <xf numFmtId="181" fontId="10" fillId="24" borderId="12" xfId="44" applyNumberFormat="1" applyFont="1" applyFill="1" applyBorder="1" applyAlignment="1" applyProtection="1">
      <alignment vertical="center"/>
      <protection/>
    </xf>
    <xf numFmtId="37" fontId="10" fillId="24" borderId="10" xfId="61" applyNumberFormat="1" applyFont="1" applyFill="1" applyBorder="1" applyAlignment="1" applyProtection="1">
      <alignment horizontal="center" vertical="center"/>
      <protection/>
    </xf>
    <xf numFmtId="3" fontId="10" fillId="24" borderId="10" xfId="61" applyNumberFormat="1" applyFont="1" applyFill="1" applyBorder="1" applyAlignment="1">
      <alignment horizontal="right" vertical="center"/>
      <protection/>
    </xf>
    <xf numFmtId="181" fontId="10" fillId="24" borderId="10" xfId="43" applyNumberFormat="1" applyFont="1" applyFill="1" applyBorder="1" applyAlignment="1" applyProtection="1">
      <alignment horizontal="right" vertical="center"/>
      <protection/>
    </xf>
    <xf numFmtId="0" fontId="16" fillId="16" borderId="12" xfId="62" applyFont="1" applyFill="1" applyBorder="1" applyAlignment="1">
      <alignment horizontal="center" vertical="center"/>
      <protection/>
    </xf>
    <xf numFmtId="37" fontId="10" fillId="24" borderId="11" xfId="62" applyNumberFormat="1" applyFont="1" applyFill="1" applyBorder="1" applyAlignment="1" applyProtection="1">
      <alignment horizontal="center" vertical="center"/>
      <protection/>
    </xf>
    <xf numFmtId="3" fontId="10" fillId="24" borderId="11" xfId="60" applyNumberFormat="1" applyFont="1" applyFill="1" applyBorder="1" applyAlignment="1">
      <alignment horizontal="right" vertical="center"/>
      <protection/>
    </xf>
    <xf numFmtId="37" fontId="10" fillId="24" borderId="12" xfId="62" applyNumberFormat="1" applyFont="1" applyFill="1" applyBorder="1" applyAlignment="1" applyProtection="1">
      <alignment horizontal="center" vertical="center"/>
      <protection/>
    </xf>
    <xf numFmtId="3" fontId="10" fillId="24" borderId="12" xfId="60" applyNumberFormat="1" applyFont="1" applyFill="1" applyBorder="1" applyAlignment="1">
      <alignment horizontal="right" vertical="center"/>
      <protection/>
    </xf>
    <xf numFmtId="0" fontId="8" fillId="24" borderId="10" xfId="61" applyFont="1" applyFill="1" applyBorder="1" applyAlignment="1">
      <alignment horizontal="center" vertical="center"/>
      <protection/>
    </xf>
    <xf numFmtId="181" fontId="10" fillId="24" borderId="12" xfId="43" applyNumberFormat="1" applyFont="1" applyFill="1" applyBorder="1" applyAlignment="1" applyProtection="1">
      <alignment horizontal="right" vertical="center"/>
      <protection/>
    </xf>
    <xf numFmtId="0" fontId="16" fillId="24" borderId="12" xfId="61" applyFont="1" applyFill="1" applyBorder="1" applyAlignment="1">
      <alignment horizontal="center" vertical="center"/>
      <protection/>
    </xf>
    <xf numFmtId="37" fontId="8" fillId="16" borderId="14" xfId="61" applyNumberFormat="1" applyFont="1" applyFill="1" applyBorder="1" applyAlignment="1" applyProtection="1">
      <alignment horizontal="center" vertical="center" wrapText="1"/>
      <protection/>
    </xf>
    <xf numFmtId="37" fontId="8" fillId="16" borderId="15" xfId="61" applyNumberFormat="1" applyFont="1" applyFill="1" applyBorder="1" applyAlignment="1" applyProtection="1">
      <alignment horizontal="center" vertical="center" wrapText="1"/>
      <protection/>
    </xf>
    <xf numFmtId="37" fontId="8" fillId="16" borderId="16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>
      <alignment horizontal="center" vertical="center"/>
      <protection/>
    </xf>
    <xf numFmtId="0" fontId="15" fillId="0" borderId="0" xfId="61" applyFont="1" applyFill="1" applyAlignment="1">
      <alignment horizontal="center" vertical="center"/>
      <protection/>
    </xf>
    <xf numFmtId="0" fontId="14" fillId="0" borderId="0" xfId="61" applyFont="1" applyFill="1" applyAlignment="1">
      <alignment horizontal="left" vertical="center"/>
      <protection/>
    </xf>
    <xf numFmtId="0" fontId="14" fillId="0" borderId="17" xfId="61" applyFont="1" applyFill="1" applyBorder="1" applyAlignment="1">
      <alignment horizontal="left" vertical="center"/>
      <protection/>
    </xf>
    <xf numFmtId="0" fontId="8" fillId="16" borderId="10" xfId="61" applyFont="1" applyFill="1" applyBorder="1" applyAlignment="1">
      <alignment horizontal="center" vertical="center" wrapText="1"/>
      <protection/>
    </xf>
    <xf numFmtId="0" fontId="8" fillId="16" borderId="12" xfId="61" applyFont="1" applyFill="1" applyBorder="1" applyAlignment="1">
      <alignment horizontal="center" vertical="center" wrapText="1"/>
      <protection/>
    </xf>
    <xf numFmtId="37" fontId="8" fillId="16" borderId="10" xfId="61" applyNumberFormat="1" applyFont="1" applyFill="1" applyBorder="1" applyAlignment="1" applyProtection="1">
      <alignment horizontal="center" vertical="center"/>
      <protection/>
    </xf>
    <xf numFmtId="37" fontId="8" fillId="16" borderId="12" xfId="61" applyNumberFormat="1" applyFont="1" applyFill="1" applyBorder="1" applyAlignment="1" applyProtection="1">
      <alignment horizontal="center" vertical="center"/>
      <protection/>
    </xf>
    <xf numFmtId="37" fontId="8" fillId="16" borderId="10" xfId="61" applyNumberFormat="1" applyFont="1" applyFill="1" applyBorder="1" applyAlignment="1" applyProtection="1">
      <alignment horizontal="center" vertical="center" wrapText="1"/>
      <protection/>
    </xf>
    <xf numFmtId="37" fontId="8" fillId="16" borderId="12" xfId="61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_09-12-2005- Yatırım Teklif" xfId="42"/>
    <cellStyle name="Binlik Ayracı_2006 detay" xfId="43"/>
    <cellStyle name="Binlik Ayracı_26-07-2005-Yatırım Teklif" xfId="44"/>
    <cellStyle name="Comma [0]_2001 Brif." xfId="45"/>
    <cellStyle name="Comma_2001 Brif." xfId="46"/>
    <cellStyle name="Currency [0]_2001 Brif." xfId="47"/>
    <cellStyle name="Currency_2001 Brif." xfId="48"/>
    <cellStyle name="Çıkış" xfId="49"/>
    <cellStyle name="Followed Hyperlink_2000 ONARIM" xfId="50"/>
    <cellStyle name="Giriş" xfId="51"/>
    <cellStyle name="Hesaplama" xfId="52"/>
    <cellStyle name="Hyperlink_2000 ONARIM" xfId="53"/>
    <cellStyle name="İşaretli Hücre" xfId="54"/>
    <cellStyle name="İyi" xfId="55"/>
    <cellStyle name="Followed Hyperlink" xfId="56"/>
    <cellStyle name="Hyperlink" xfId="57"/>
    <cellStyle name="Kötü" xfId="58"/>
    <cellStyle name="Normal 2" xfId="59"/>
    <cellStyle name="Normal_09-12-2005- Yatırım Teklif" xfId="60"/>
    <cellStyle name="Normal_2006 detay" xfId="61"/>
    <cellStyle name="Normal_26-07-2005-Yatırım Teklif" xfId="62"/>
    <cellStyle name="Not" xfId="63"/>
    <cellStyle name="Nötr" xfId="64"/>
    <cellStyle name="Currency" xfId="65"/>
    <cellStyle name="Currency [0]" xfId="66"/>
    <cellStyle name="Stil 1" xfId="67"/>
    <cellStyle name="Toplam" xfId="68"/>
    <cellStyle name="Uyarı Metni" xfId="69"/>
    <cellStyle name="Virgül [0]_2000 Eğt-Ulaş-Kon. ÖDENEK" xfId="70"/>
    <cellStyle name="Vurgu1" xfId="71"/>
    <cellStyle name="Vurgu2" xfId="72"/>
    <cellStyle name="Vurgu3" xfId="73"/>
    <cellStyle name="Vurgu4" xfId="74"/>
    <cellStyle name="Vurgu5" xfId="75"/>
    <cellStyle name="Vurgu6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1"/>
  <sheetViews>
    <sheetView showGridLines="0" zoomScale="85" zoomScaleNormal="85" zoomScaleSheetLayoutView="80" zoomScalePageLayoutView="0" workbookViewId="0" topLeftCell="A88">
      <selection activeCell="O123" sqref="O123"/>
    </sheetView>
  </sheetViews>
  <sheetFormatPr defaultColWidth="9.28125" defaultRowHeight="12.75" customHeight="1"/>
  <cols>
    <col min="1" max="1" width="4.57421875" style="21" customWidth="1"/>
    <col min="2" max="2" width="15.8515625" style="21" customWidth="1"/>
    <col min="3" max="3" width="47.00390625" style="21" customWidth="1"/>
    <col min="4" max="4" width="14.7109375" style="39" customWidth="1"/>
    <col min="5" max="5" width="12.8515625" style="21" customWidth="1"/>
    <col min="6" max="6" width="12.00390625" style="21" customWidth="1"/>
    <col min="7" max="7" width="5.140625" style="21" customWidth="1"/>
    <col min="8" max="8" width="9.57421875" style="40" customWidth="1"/>
    <col min="9" max="9" width="11.8515625" style="41" customWidth="1"/>
    <col min="10" max="10" width="5.140625" style="42" customWidth="1"/>
    <col min="11" max="11" width="9.57421875" style="40" customWidth="1"/>
    <col min="12" max="12" width="11.8515625" style="42" customWidth="1"/>
    <col min="13" max="13" width="5.140625" style="41" customWidth="1"/>
    <col min="14" max="14" width="9.57421875" style="40" customWidth="1"/>
    <col min="15" max="15" width="11.8515625" style="41" customWidth="1"/>
    <col min="16" max="16384" width="9.28125" style="21" customWidth="1"/>
  </cols>
  <sheetData>
    <row r="1" spans="1:15" s="1" customFormat="1" ht="24" customHeight="1">
      <c r="A1" s="111" t="s">
        <v>175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1" customFormat="1" ht="18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3" customFormat="1" ht="18" customHeight="1">
      <c r="A3" s="112" t="s">
        <v>13</v>
      </c>
      <c r="B3" s="112"/>
      <c r="C3" s="57" t="s">
        <v>15</v>
      </c>
      <c r="D3" s="2"/>
      <c r="H3" s="4"/>
      <c r="I3" s="4"/>
      <c r="J3" s="5"/>
      <c r="K3" s="4"/>
      <c r="L3" s="5"/>
      <c r="M3" s="4"/>
      <c r="N3" s="4"/>
      <c r="O3" s="4"/>
    </row>
    <row r="4" spans="1:15" s="3" customFormat="1" ht="21" customHeight="1" thickBot="1">
      <c r="A4" s="113" t="s">
        <v>14</v>
      </c>
      <c r="B4" s="113"/>
      <c r="C4" s="57" t="s">
        <v>16</v>
      </c>
      <c r="D4" s="6"/>
      <c r="E4" s="7"/>
      <c r="F4" s="7"/>
      <c r="G4" s="7"/>
      <c r="H4" s="8"/>
      <c r="I4" s="8"/>
      <c r="J4" s="9"/>
      <c r="K4" s="8"/>
      <c r="L4" s="9"/>
      <c r="M4" s="8"/>
      <c r="N4" s="8"/>
      <c r="O4" s="10" t="s">
        <v>230</v>
      </c>
    </row>
    <row r="5" spans="1:15" s="1" customFormat="1" ht="32.25" customHeight="1" thickBot="1">
      <c r="A5" s="114" t="s">
        <v>252</v>
      </c>
      <c r="B5" s="116" t="s">
        <v>0</v>
      </c>
      <c r="C5" s="116" t="s">
        <v>1</v>
      </c>
      <c r="D5" s="116" t="s">
        <v>2</v>
      </c>
      <c r="E5" s="118" t="s">
        <v>247</v>
      </c>
      <c r="F5" s="118" t="s">
        <v>12</v>
      </c>
      <c r="G5" s="107" t="s">
        <v>116</v>
      </c>
      <c r="H5" s="108"/>
      <c r="I5" s="109"/>
      <c r="J5" s="107" t="s">
        <v>248</v>
      </c>
      <c r="K5" s="108"/>
      <c r="L5" s="109"/>
      <c r="M5" s="107" t="s">
        <v>232</v>
      </c>
      <c r="N5" s="108"/>
      <c r="O5" s="109"/>
    </row>
    <row r="6" spans="1:15" s="1" customFormat="1" ht="31.5" customHeight="1" thickBot="1">
      <c r="A6" s="115"/>
      <c r="B6" s="117"/>
      <c r="C6" s="117"/>
      <c r="D6" s="117"/>
      <c r="E6" s="119"/>
      <c r="F6" s="119"/>
      <c r="G6" s="69" t="s">
        <v>3</v>
      </c>
      <c r="H6" s="70" t="s">
        <v>19</v>
      </c>
      <c r="I6" s="71" t="s">
        <v>4</v>
      </c>
      <c r="J6" s="72" t="s">
        <v>3</v>
      </c>
      <c r="K6" s="70" t="s">
        <v>19</v>
      </c>
      <c r="L6" s="72" t="s">
        <v>4</v>
      </c>
      <c r="M6" s="73" t="s">
        <v>3</v>
      </c>
      <c r="N6" s="70" t="s">
        <v>19</v>
      </c>
      <c r="O6" s="71" t="s">
        <v>4</v>
      </c>
    </row>
    <row r="7" spans="1:15" s="12" customFormat="1" ht="36.75" customHeight="1">
      <c r="A7" s="56"/>
      <c r="B7" s="58" t="s">
        <v>6</v>
      </c>
      <c r="C7" s="59" t="s">
        <v>7</v>
      </c>
      <c r="D7" s="59" t="s">
        <v>5</v>
      </c>
      <c r="E7" s="76" t="s">
        <v>236</v>
      </c>
      <c r="F7" s="75" t="s">
        <v>197</v>
      </c>
      <c r="G7" s="60"/>
      <c r="H7" s="61"/>
      <c r="I7" s="62">
        <f>SUM(I8:I112)</f>
        <v>1064840</v>
      </c>
      <c r="J7" s="62"/>
      <c r="K7" s="62"/>
      <c r="L7" s="62">
        <f>SUM(L8:L112)</f>
        <v>373407</v>
      </c>
      <c r="M7" s="62"/>
      <c r="N7" s="62"/>
      <c r="O7" s="62">
        <f>SUM(O8:O112)</f>
        <v>126036</v>
      </c>
    </row>
    <row r="8" spans="1:15" s="19" customFormat="1" ht="15" customHeight="1">
      <c r="A8" s="14">
        <v>1</v>
      </c>
      <c r="B8" s="78" t="s">
        <v>20</v>
      </c>
      <c r="C8" s="25" t="s">
        <v>50</v>
      </c>
      <c r="D8" s="25" t="s">
        <v>80</v>
      </c>
      <c r="E8" s="24" t="s">
        <v>8</v>
      </c>
      <c r="F8" s="13" t="s">
        <v>81</v>
      </c>
      <c r="G8" s="26"/>
      <c r="H8" s="16"/>
      <c r="I8" s="16">
        <v>45049</v>
      </c>
      <c r="J8" s="16"/>
      <c r="K8" s="27"/>
      <c r="L8" s="16">
        <v>38549</v>
      </c>
      <c r="M8" s="27"/>
      <c r="N8" s="16"/>
      <c r="O8" s="16">
        <v>6500</v>
      </c>
    </row>
    <row r="9" spans="1:15" ht="15" customHeight="1">
      <c r="A9" s="20">
        <v>2</v>
      </c>
      <c r="B9" s="84" t="s">
        <v>20</v>
      </c>
      <c r="C9" s="79" t="s">
        <v>235</v>
      </c>
      <c r="D9" s="79" t="s">
        <v>80</v>
      </c>
      <c r="E9" s="80" t="s">
        <v>8</v>
      </c>
      <c r="F9" s="100" t="s">
        <v>177</v>
      </c>
      <c r="G9" s="85"/>
      <c r="H9" s="86"/>
      <c r="I9" s="101">
        <v>3700</v>
      </c>
      <c r="J9" s="87"/>
      <c r="K9" s="86"/>
      <c r="L9" s="16">
        <v>0</v>
      </c>
      <c r="M9" s="88"/>
      <c r="N9" s="86"/>
      <c r="O9" s="86">
        <v>750</v>
      </c>
    </row>
    <row r="10" spans="1:15" s="22" customFormat="1" ht="15" customHeight="1">
      <c r="A10" s="20">
        <v>3</v>
      </c>
      <c r="B10" s="84" t="s">
        <v>20</v>
      </c>
      <c r="C10" s="79" t="s">
        <v>154</v>
      </c>
      <c r="D10" s="79" t="s">
        <v>80</v>
      </c>
      <c r="E10" s="80" t="s">
        <v>8</v>
      </c>
      <c r="F10" s="100" t="s">
        <v>149</v>
      </c>
      <c r="G10" s="85"/>
      <c r="H10" s="86"/>
      <c r="I10" s="101">
        <v>3663</v>
      </c>
      <c r="J10" s="87"/>
      <c r="K10" s="86"/>
      <c r="L10" s="16">
        <v>0</v>
      </c>
      <c r="M10" s="88"/>
      <c r="N10" s="86"/>
      <c r="O10" s="86">
        <v>1000</v>
      </c>
    </row>
    <row r="11" spans="1:15" s="22" customFormat="1" ht="15" customHeight="1">
      <c r="A11" s="14">
        <v>4</v>
      </c>
      <c r="B11" s="84" t="s">
        <v>20</v>
      </c>
      <c r="C11" s="25" t="s">
        <v>223</v>
      </c>
      <c r="D11" s="25" t="s">
        <v>111</v>
      </c>
      <c r="E11" s="24" t="s">
        <v>8</v>
      </c>
      <c r="F11" s="13" t="s">
        <v>117</v>
      </c>
      <c r="G11" s="85"/>
      <c r="H11" s="86"/>
      <c r="I11" s="16">
        <v>4940</v>
      </c>
      <c r="J11" s="87"/>
      <c r="K11" s="86"/>
      <c r="L11" s="16">
        <v>2498</v>
      </c>
      <c r="M11" s="88"/>
      <c r="N11" s="86"/>
      <c r="O11" s="16">
        <v>1613</v>
      </c>
    </row>
    <row r="12" spans="1:15" s="22" customFormat="1" ht="15" customHeight="1">
      <c r="A12" s="20">
        <v>5</v>
      </c>
      <c r="B12" s="84" t="s">
        <v>20</v>
      </c>
      <c r="C12" s="25" t="s">
        <v>155</v>
      </c>
      <c r="D12" s="25" t="s">
        <v>144</v>
      </c>
      <c r="E12" s="24" t="s">
        <v>8</v>
      </c>
      <c r="F12" s="13" t="s">
        <v>117</v>
      </c>
      <c r="G12" s="85"/>
      <c r="H12" s="86"/>
      <c r="I12" s="16">
        <v>4709</v>
      </c>
      <c r="J12" s="87"/>
      <c r="K12" s="86"/>
      <c r="L12" s="16">
        <v>0</v>
      </c>
      <c r="M12" s="88"/>
      <c r="N12" s="86"/>
      <c r="O12" s="16">
        <v>500</v>
      </c>
    </row>
    <row r="13" spans="1:15" s="22" customFormat="1" ht="15" customHeight="1">
      <c r="A13" s="20">
        <v>6</v>
      </c>
      <c r="B13" s="84" t="s">
        <v>20</v>
      </c>
      <c r="C13" s="79" t="s">
        <v>237</v>
      </c>
      <c r="D13" s="79" t="s">
        <v>9</v>
      </c>
      <c r="E13" s="80" t="s">
        <v>8</v>
      </c>
      <c r="F13" s="100" t="s">
        <v>149</v>
      </c>
      <c r="G13" s="85"/>
      <c r="H13" s="86"/>
      <c r="I13" s="101">
        <v>5500</v>
      </c>
      <c r="J13" s="87"/>
      <c r="K13" s="86"/>
      <c r="L13" s="16">
        <v>0</v>
      </c>
      <c r="M13" s="88"/>
      <c r="N13" s="86"/>
      <c r="O13" s="86">
        <v>1500</v>
      </c>
    </row>
    <row r="14" spans="1:15" s="22" customFormat="1" ht="15" customHeight="1">
      <c r="A14" s="14">
        <v>7</v>
      </c>
      <c r="B14" s="84" t="s">
        <v>20</v>
      </c>
      <c r="C14" s="25" t="s">
        <v>52</v>
      </c>
      <c r="D14" s="25" t="s">
        <v>9</v>
      </c>
      <c r="E14" s="24" t="s">
        <v>8</v>
      </c>
      <c r="F14" s="13" t="s">
        <v>82</v>
      </c>
      <c r="G14" s="85"/>
      <c r="H14" s="86"/>
      <c r="I14" s="16">
        <v>1196</v>
      </c>
      <c r="J14" s="87"/>
      <c r="K14" s="86"/>
      <c r="L14" s="16">
        <v>1136</v>
      </c>
      <c r="M14" s="88"/>
      <c r="N14" s="86"/>
      <c r="O14" s="16">
        <v>50</v>
      </c>
    </row>
    <row r="15" spans="1:15" s="19" customFormat="1" ht="15" customHeight="1">
      <c r="A15" s="20">
        <v>8</v>
      </c>
      <c r="B15" s="78" t="s">
        <v>20</v>
      </c>
      <c r="C15" s="25" t="s">
        <v>53</v>
      </c>
      <c r="D15" s="25" t="s">
        <v>9</v>
      </c>
      <c r="E15" s="24" t="s">
        <v>8</v>
      </c>
      <c r="F15" s="13" t="s">
        <v>120</v>
      </c>
      <c r="G15" s="26"/>
      <c r="H15" s="16"/>
      <c r="I15" s="16">
        <v>2663</v>
      </c>
      <c r="J15" s="16"/>
      <c r="K15" s="27"/>
      <c r="L15" s="16">
        <v>1473</v>
      </c>
      <c r="M15" s="27"/>
      <c r="N15" s="16"/>
      <c r="O15" s="16">
        <v>1190</v>
      </c>
    </row>
    <row r="16" spans="1:15" s="19" customFormat="1" ht="15" customHeight="1">
      <c r="A16" s="20">
        <v>9</v>
      </c>
      <c r="B16" s="78" t="s">
        <v>20</v>
      </c>
      <c r="C16" s="25" t="s">
        <v>118</v>
      </c>
      <c r="D16" s="25" t="s">
        <v>9</v>
      </c>
      <c r="E16" s="24" t="s">
        <v>8</v>
      </c>
      <c r="F16" s="13" t="s">
        <v>30</v>
      </c>
      <c r="G16" s="26"/>
      <c r="H16" s="16"/>
      <c r="I16" s="16">
        <v>3200</v>
      </c>
      <c r="J16" s="16"/>
      <c r="K16" s="27"/>
      <c r="L16" s="16">
        <v>1874</v>
      </c>
      <c r="M16" s="27"/>
      <c r="N16" s="16"/>
      <c r="O16" s="16">
        <v>1300</v>
      </c>
    </row>
    <row r="17" spans="1:15" s="22" customFormat="1" ht="15" customHeight="1">
      <c r="A17" s="14">
        <v>10</v>
      </c>
      <c r="B17" s="84" t="s">
        <v>20</v>
      </c>
      <c r="C17" s="79" t="s">
        <v>198</v>
      </c>
      <c r="D17" s="79" t="s">
        <v>9</v>
      </c>
      <c r="E17" s="80" t="s">
        <v>8</v>
      </c>
      <c r="F17" s="100" t="s">
        <v>199</v>
      </c>
      <c r="G17" s="85"/>
      <c r="H17" s="86"/>
      <c r="I17" s="101">
        <v>2200</v>
      </c>
      <c r="J17" s="87"/>
      <c r="K17" s="86"/>
      <c r="L17" s="16">
        <v>0</v>
      </c>
      <c r="M17" s="88"/>
      <c r="N17" s="86"/>
      <c r="O17" s="86">
        <v>400</v>
      </c>
    </row>
    <row r="18" spans="1:15" s="22" customFormat="1" ht="15" customHeight="1">
      <c r="A18" s="20">
        <v>11</v>
      </c>
      <c r="B18" s="84" t="s">
        <v>20</v>
      </c>
      <c r="C18" s="79" t="s">
        <v>246</v>
      </c>
      <c r="D18" s="79" t="s">
        <v>9</v>
      </c>
      <c r="E18" s="80" t="s">
        <v>8</v>
      </c>
      <c r="F18" s="100" t="s">
        <v>177</v>
      </c>
      <c r="G18" s="85"/>
      <c r="H18" s="86"/>
      <c r="I18" s="101">
        <v>15000</v>
      </c>
      <c r="J18" s="87"/>
      <c r="K18" s="86"/>
      <c r="L18" s="16">
        <v>0</v>
      </c>
      <c r="M18" s="88"/>
      <c r="N18" s="86"/>
      <c r="O18" s="86">
        <v>1250</v>
      </c>
    </row>
    <row r="19" spans="1:15" s="22" customFormat="1" ht="15" customHeight="1">
      <c r="A19" s="20">
        <v>12</v>
      </c>
      <c r="B19" s="84" t="s">
        <v>20</v>
      </c>
      <c r="C19" s="79" t="s">
        <v>224</v>
      </c>
      <c r="D19" s="79" t="s">
        <v>145</v>
      </c>
      <c r="E19" s="80" t="s">
        <v>8</v>
      </c>
      <c r="F19" s="100" t="s">
        <v>199</v>
      </c>
      <c r="G19" s="85"/>
      <c r="H19" s="86"/>
      <c r="I19" s="101">
        <v>2562</v>
      </c>
      <c r="J19" s="87"/>
      <c r="K19" s="86"/>
      <c r="L19" s="16">
        <v>0</v>
      </c>
      <c r="M19" s="88"/>
      <c r="N19" s="86"/>
      <c r="O19" s="86">
        <v>1000</v>
      </c>
    </row>
    <row r="20" spans="1:15" s="19" customFormat="1" ht="15" customHeight="1">
      <c r="A20" s="14">
        <v>13</v>
      </c>
      <c r="B20" s="78" t="s">
        <v>20</v>
      </c>
      <c r="C20" s="25" t="s">
        <v>225</v>
      </c>
      <c r="D20" s="25" t="s">
        <v>145</v>
      </c>
      <c r="E20" s="24" t="s">
        <v>8</v>
      </c>
      <c r="F20" s="13" t="s">
        <v>123</v>
      </c>
      <c r="G20" s="26"/>
      <c r="H20" s="16"/>
      <c r="I20" s="16">
        <v>2132</v>
      </c>
      <c r="J20" s="16"/>
      <c r="K20" s="27"/>
      <c r="L20" s="16">
        <v>0</v>
      </c>
      <c r="M20" s="27"/>
      <c r="N20" s="16"/>
      <c r="O20" s="16">
        <v>2132</v>
      </c>
    </row>
    <row r="21" spans="1:15" s="22" customFormat="1" ht="15" customHeight="1">
      <c r="A21" s="20">
        <v>14</v>
      </c>
      <c r="B21" s="84" t="s">
        <v>20</v>
      </c>
      <c r="C21" s="79" t="s">
        <v>255</v>
      </c>
      <c r="D21" s="79" t="s">
        <v>163</v>
      </c>
      <c r="E21" s="80" t="s">
        <v>8</v>
      </c>
      <c r="F21" s="100" t="s">
        <v>177</v>
      </c>
      <c r="G21" s="85"/>
      <c r="H21" s="86"/>
      <c r="I21" s="101">
        <v>4800</v>
      </c>
      <c r="J21" s="87"/>
      <c r="K21" s="86"/>
      <c r="L21" s="16">
        <v>0</v>
      </c>
      <c r="M21" s="88"/>
      <c r="N21" s="86"/>
      <c r="O21" s="86">
        <v>500</v>
      </c>
    </row>
    <row r="22" spans="1:15" s="22" customFormat="1" ht="15" customHeight="1">
      <c r="A22" s="20">
        <v>15</v>
      </c>
      <c r="B22" s="84" t="s">
        <v>20</v>
      </c>
      <c r="C22" s="25" t="s">
        <v>119</v>
      </c>
      <c r="D22" s="25" t="s">
        <v>83</v>
      </c>
      <c r="E22" s="24" t="s">
        <v>8</v>
      </c>
      <c r="F22" s="13" t="s">
        <v>29</v>
      </c>
      <c r="G22" s="85"/>
      <c r="H22" s="86"/>
      <c r="I22" s="16">
        <v>13257</v>
      </c>
      <c r="J22" s="87"/>
      <c r="K22" s="86"/>
      <c r="L22" s="16">
        <v>13247</v>
      </c>
      <c r="M22" s="88"/>
      <c r="N22" s="86"/>
      <c r="O22" s="16">
        <v>10</v>
      </c>
    </row>
    <row r="23" spans="1:15" s="22" customFormat="1" ht="15" customHeight="1">
      <c r="A23" s="14">
        <v>16</v>
      </c>
      <c r="B23" s="84" t="s">
        <v>20</v>
      </c>
      <c r="C23" s="25" t="s">
        <v>51</v>
      </c>
      <c r="D23" s="25" t="s">
        <v>85</v>
      </c>
      <c r="E23" s="24" t="s">
        <v>8</v>
      </c>
      <c r="F23" s="13" t="s">
        <v>29</v>
      </c>
      <c r="G23" s="85"/>
      <c r="H23" s="86"/>
      <c r="I23" s="16">
        <v>13495</v>
      </c>
      <c r="J23" s="87"/>
      <c r="K23" s="86"/>
      <c r="L23" s="16">
        <v>10995</v>
      </c>
      <c r="M23" s="88"/>
      <c r="N23" s="86"/>
      <c r="O23" s="16">
        <v>2500</v>
      </c>
    </row>
    <row r="24" spans="1:15" s="19" customFormat="1" ht="15" customHeight="1">
      <c r="A24" s="20">
        <v>17</v>
      </c>
      <c r="B24" s="78" t="s">
        <v>20</v>
      </c>
      <c r="C24" s="25" t="s">
        <v>62</v>
      </c>
      <c r="D24" s="25" t="s">
        <v>84</v>
      </c>
      <c r="E24" s="24" t="s">
        <v>8</v>
      </c>
      <c r="F24" s="13" t="s">
        <v>179</v>
      </c>
      <c r="G24" s="26"/>
      <c r="H24" s="16"/>
      <c r="I24" s="16">
        <v>43400</v>
      </c>
      <c r="J24" s="16"/>
      <c r="K24" s="27"/>
      <c r="L24" s="16">
        <v>38153</v>
      </c>
      <c r="M24" s="27"/>
      <c r="N24" s="16"/>
      <c r="O24" s="16">
        <v>3420</v>
      </c>
    </row>
    <row r="25" spans="1:15" s="19" customFormat="1" ht="15" customHeight="1">
      <c r="A25" s="20">
        <v>18</v>
      </c>
      <c r="B25" s="78" t="s">
        <v>20</v>
      </c>
      <c r="C25" s="25" t="s">
        <v>130</v>
      </c>
      <c r="D25" s="25" t="s">
        <v>84</v>
      </c>
      <c r="E25" s="24" t="s">
        <v>8</v>
      </c>
      <c r="F25" s="13" t="s">
        <v>179</v>
      </c>
      <c r="G25" s="26"/>
      <c r="H25" s="16"/>
      <c r="I25" s="16">
        <v>12598</v>
      </c>
      <c r="J25" s="16"/>
      <c r="K25" s="27"/>
      <c r="L25" s="16">
        <v>11236</v>
      </c>
      <c r="M25" s="27"/>
      <c r="N25" s="16"/>
      <c r="O25" s="16">
        <v>10</v>
      </c>
    </row>
    <row r="26" spans="1:15" s="19" customFormat="1" ht="15" customHeight="1">
      <c r="A26" s="14">
        <v>19</v>
      </c>
      <c r="B26" s="78" t="s">
        <v>20</v>
      </c>
      <c r="C26" s="25" t="s">
        <v>157</v>
      </c>
      <c r="D26" s="25" t="s">
        <v>84</v>
      </c>
      <c r="E26" s="24" t="s">
        <v>8</v>
      </c>
      <c r="F26" s="13" t="s">
        <v>181</v>
      </c>
      <c r="G26" s="26"/>
      <c r="H26" s="16"/>
      <c r="I26" s="16">
        <v>7862</v>
      </c>
      <c r="J26" s="16"/>
      <c r="K26" s="27"/>
      <c r="L26" s="16">
        <v>4187</v>
      </c>
      <c r="M26" s="27"/>
      <c r="N26" s="16"/>
      <c r="O26" s="16">
        <v>2000</v>
      </c>
    </row>
    <row r="27" spans="1:15" s="19" customFormat="1" ht="15" customHeight="1">
      <c r="A27" s="20">
        <v>20</v>
      </c>
      <c r="B27" s="78" t="s">
        <v>20</v>
      </c>
      <c r="C27" s="25" t="s">
        <v>54</v>
      </c>
      <c r="D27" s="25" t="s">
        <v>87</v>
      </c>
      <c r="E27" s="24" t="s">
        <v>8</v>
      </c>
      <c r="F27" s="13" t="s">
        <v>45</v>
      </c>
      <c r="G27" s="26"/>
      <c r="H27" s="16"/>
      <c r="I27" s="16">
        <v>2858</v>
      </c>
      <c r="J27" s="16"/>
      <c r="K27" s="27"/>
      <c r="L27" s="16">
        <v>2758</v>
      </c>
      <c r="M27" s="27"/>
      <c r="N27" s="16"/>
      <c r="O27" s="16">
        <v>100</v>
      </c>
    </row>
    <row r="28" spans="1:15" s="19" customFormat="1" ht="15" customHeight="1">
      <c r="A28" s="20">
        <v>21</v>
      </c>
      <c r="B28" s="78" t="s">
        <v>20</v>
      </c>
      <c r="C28" s="25" t="s">
        <v>121</v>
      </c>
      <c r="D28" s="25" t="s">
        <v>87</v>
      </c>
      <c r="E28" s="24" t="s">
        <v>8</v>
      </c>
      <c r="F28" s="13" t="s">
        <v>117</v>
      </c>
      <c r="G28" s="26"/>
      <c r="H28" s="16"/>
      <c r="I28" s="16">
        <v>3140</v>
      </c>
      <c r="J28" s="16"/>
      <c r="K28" s="27"/>
      <c r="L28" s="16">
        <v>1046</v>
      </c>
      <c r="M28" s="27"/>
      <c r="N28" s="16"/>
      <c r="O28" s="16">
        <v>500</v>
      </c>
    </row>
    <row r="29" spans="1:15" s="19" customFormat="1" ht="15" customHeight="1">
      <c r="A29" s="14">
        <v>22</v>
      </c>
      <c r="B29" s="78" t="s">
        <v>20</v>
      </c>
      <c r="C29" s="25" t="s">
        <v>122</v>
      </c>
      <c r="D29" s="25" t="s">
        <v>88</v>
      </c>
      <c r="E29" s="24" t="s">
        <v>8</v>
      </c>
      <c r="F29" s="13" t="s">
        <v>117</v>
      </c>
      <c r="G29" s="26"/>
      <c r="H29" s="16"/>
      <c r="I29" s="16">
        <v>19077</v>
      </c>
      <c r="J29" s="16"/>
      <c r="K29" s="27"/>
      <c r="L29" s="16">
        <v>0</v>
      </c>
      <c r="M29" s="27"/>
      <c r="N29" s="16"/>
      <c r="O29" s="16">
        <v>3500</v>
      </c>
    </row>
    <row r="30" spans="1:15" s="22" customFormat="1" ht="15" customHeight="1">
      <c r="A30" s="20">
        <v>23</v>
      </c>
      <c r="B30" s="78" t="s">
        <v>20</v>
      </c>
      <c r="C30" s="79" t="s">
        <v>172</v>
      </c>
      <c r="D30" s="79" t="s">
        <v>88</v>
      </c>
      <c r="E30" s="80" t="s">
        <v>8</v>
      </c>
      <c r="F30" s="100" t="s">
        <v>177</v>
      </c>
      <c r="G30" s="85"/>
      <c r="H30" s="86"/>
      <c r="I30" s="101">
        <v>12000</v>
      </c>
      <c r="J30" s="87"/>
      <c r="K30" s="86"/>
      <c r="L30" s="16">
        <v>0</v>
      </c>
      <c r="M30" s="88"/>
      <c r="N30" s="86"/>
      <c r="O30" s="86">
        <v>3000</v>
      </c>
    </row>
    <row r="31" spans="1:15" s="19" customFormat="1" ht="15" customHeight="1">
      <c r="A31" s="20">
        <v>24</v>
      </c>
      <c r="B31" s="78" t="s">
        <v>20</v>
      </c>
      <c r="C31" s="25" t="s">
        <v>55</v>
      </c>
      <c r="D31" s="25" t="s">
        <v>89</v>
      </c>
      <c r="E31" s="24" t="s">
        <v>8</v>
      </c>
      <c r="F31" s="13" t="s">
        <v>90</v>
      </c>
      <c r="G31" s="26"/>
      <c r="H31" s="16"/>
      <c r="I31" s="16">
        <v>9623</v>
      </c>
      <c r="J31" s="16"/>
      <c r="K31" s="27"/>
      <c r="L31" s="16">
        <v>9123</v>
      </c>
      <c r="M31" s="27"/>
      <c r="N31" s="16"/>
      <c r="O31" s="16">
        <v>500</v>
      </c>
    </row>
    <row r="32" spans="1:15" s="22" customFormat="1" ht="15" customHeight="1">
      <c r="A32" s="20">
        <v>25</v>
      </c>
      <c r="B32" s="78" t="s">
        <v>20</v>
      </c>
      <c r="C32" s="25" t="s">
        <v>56</v>
      </c>
      <c r="D32" s="25" t="s">
        <v>41</v>
      </c>
      <c r="E32" s="24" t="s">
        <v>8</v>
      </c>
      <c r="F32" s="13" t="s">
        <v>29</v>
      </c>
      <c r="G32" s="85"/>
      <c r="H32" s="86"/>
      <c r="I32" s="16">
        <v>18464</v>
      </c>
      <c r="J32" s="87"/>
      <c r="K32" s="86"/>
      <c r="L32" s="16">
        <v>17110</v>
      </c>
      <c r="M32" s="88"/>
      <c r="N32" s="86"/>
      <c r="O32" s="16">
        <v>1354</v>
      </c>
    </row>
    <row r="33" spans="1:15" s="19" customFormat="1" ht="15" customHeight="1">
      <c r="A33" s="20">
        <v>26</v>
      </c>
      <c r="B33" s="78" t="s">
        <v>20</v>
      </c>
      <c r="C33" s="25" t="s">
        <v>57</v>
      </c>
      <c r="D33" s="25" t="s">
        <v>32</v>
      </c>
      <c r="E33" s="24" t="s">
        <v>8</v>
      </c>
      <c r="F33" s="13" t="s">
        <v>29</v>
      </c>
      <c r="G33" s="26"/>
      <c r="H33" s="16"/>
      <c r="I33" s="16">
        <v>2159</v>
      </c>
      <c r="J33" s="16"/>
      <c r="K33" s="27"/>
      <c r="L33" s="16">
        <v>1959</v>
      </c>
      <c r="M33" s="27"/>
      <c r="N33" s="16"/>
      <c r="O33" s="16">
        <v>200</v>
      </c>
    </row>
    <row r="34" spans="1:15" s="19" customFormat="1" ht="15" customHeight="1">
      <c r="A34" s="20">
        <v>27</v>
      </c>
      <c r="B34" s="78" t="s">
        <v>20</v>
      </c>
      <c r="C34" s="25" t="s">
        <v>161</v>
      </c>
      <c r="D34" s="25" t="s">
        <v>32</v>
      </c>
      <c r="E34" s="24" t="s">
        <v>8</v>
      </c>
      <c r="F34" s="13" t="s">
        <v>124</v>
      </c>
      <c r="G34" s="26"/>
      <c r="H34" s="16"/>
      <c r="I34" s="16">
        <v>6700</v>
      </c>
      <c r="J34" s="16"/>
      <c r="K34" s="27"/>
      <c r="L34" s="16">
        <v>0</v>
      </c>
      <c r="M34" s="27"/>
      <c r="N34" s="16"/>
      <c r="O34" s="16">
        <v>750</v>
      </c>
    </row>
    <row r="35" spans="1:15" s="19" customFormat="1" ht="15" customHeight="1">
      <c r="A35" s="20">
        <v>28</v>
      </c>
      <c r="B35" s="78" t="s">
        <v>20</v>
      </c>
      <c r="C35" s="25" t="s">
        <v>50</v>
      </c>
      <c r="D35" s="25" t="s">
        <v>25</v>
      </c>
      <c r="E35" s="24" t="s">
        <v>8</v>
      </c>
      <c r="F35" s="13" t="s">
        <v>31</v>
      </c>
      <c r="G35" s="26"/>
      <c r="H35" s="16"/>
      <c r="I35" s="16">
        <v>6092</v>
      </c>
      <c r="J35" s="16"/>
      <c r="K35" s="27"/>
      <c r="L35" s="16">
        <v>5092</v>
      </c>
      <c r="M35" s="27"/>
      <c r="N35" s="16"/>
      <c r="O35" s="16">
        <v>1000</v>
      </c>
    </row>
    <row r="36" spans="1:15" s="22" customFormat="1" ht="15" customHeight="1">
      <c r="A36" s="20">
        <v>29</v>
      </c>
      <c r="B36" s="84" t="s">
        <v>20</v>
      </c>
      <c r="C36" s="25" t="s">
        <v>51</v>
      </c>
      <c r="D36" s="25" t="s">
        <v>91</v>
      </c>
      <c r="E36" s="24" t="s">
        <v>8</v>
      </c>
      <c r="F36" s="13" t="s">
        <v>181</v>
      </c>
      <c r="G36" s="85"/>
      <c r="H36" s="86"/>
      <c r="I36" s="16">
        <v>37000</v>
      </c>
      <c r="J36" s="87"/>
      <c r="K36" s="86"/>
      <c r="L36" s="16">
        <v>2093</v>
      </c>
      <c r="M36" s="88"/>
      <c r="N36" s="86"/>
      <c r="O36" s="16">
        <v>3000</v>
      </c>
    </row>
    <row r="37" spans="1:15" s="19" customFormat="1" ht="15" customHeight="1">
      <c r="A37" s="20">
        <v>30</v>
      </c>
      <c r="B37" s="78" t="s">
        <v>20</v>
      </c>
      <c r="C37" s="25" t="s">
        <v>58</v>
      </c>
      <c r="D37" s="25" t="s">
        <v>91</v>
      </c>
      <c r="E37" s="24" t="s">
        <v>8</v>
      </c>
      <c r="F37" s="13" t="s">
        <v>45</v>
      </c>
      <c r="G37" s="26"/>
      <c r="H37" s="16"/>
      <c r="I37" s="16">
        <v>2073</v>
      </c>
      <c r="J37" s="16"/>
      <c r="K37" s="27"/>
      <c r="L37" s="16">
        <v>2063</v>
      </c>
      <c r="M37" s="27"/>
      <c r="N37" s="16"/>
      <c r="O37" s="16">
        <v>10</v>
      </c>
    </row>
    <row r="38" spans="1:15" s="19" customFormat="1" ht="15" customHeight="1">
      <c r="A38" s="20">
        <v>31</v>
      </c>
      <c r="B38" s="78" t="s">
        <v>20</v>
      </c>
      <c r="C38" s="25" t="s">
        <v>59</v>
      </c>
      <c r="D38" s="25" t="s">
        <v>26</v>
      </c>
      <c r="E38" s="24" t="s">
        <v>8</v>
      </c>
      <c r="F38" s="13" t="s">
        <v>47</v>
      </c>
      <c r="G38" s="26"/>
      <c r="H38" s="16"/>
      <c r="I38" s="16">
        <v>1215</v>
      </c>
      <c r="J38" s="16"/>
      <c r="K38" s="27"/>
      <c r="L38" s="16">
        <v>1053</v>
      </c>
      <c r="M38" s="27"/>
      <c r="N38" s="16"/>
      <c r="O38" s="16">
        <v>150</v>
      </c>
    </row>
    <row r="39" spans="1:15" s="22" customFormat="1" ht="15" customHeight="1">
      <c r="A39" s="20">
        <v>32</v>
      </c>
      <c r="B39" s="84" t="s">
        <v>20</v>
      </c>
      <c r="C39" s="79" t="s">
        <v>200</v>
      </c>
      <c r="D39" s="79" t="s">
        <v>26</v>
      </c>
      <c r="E39" s="80" t="s">
        <v>8</v>
      </c>
      <c r="F39" s="100" t="s">
        <v>149</v>
      </c>
      <c r="G39" s="85"/>
      <c r="H39" s="86"/>
      <c r="I39" s="101">
        <v>3788</v>
      </c>
      <c r="J39" s="87"/>
      <c r="K39" s="86"/>
      <c r="L39" s="16">
        <v>0</v>
      </c>
      <c r="M39" s="88"/>
      <c r="N39" s="86"/>
      <c r="O39" s="86">
        <v>500</v>
      </c>
    </row>
    <row r="40" spans="1:15" s="22" customFormat="1" ht="15" customHeight="1">
      <c r="A40" s="20">
        <v>33</v>
      </c>
      <c r="B40" s="84" t="s">
        <v>20</v>
      </c>
      <c r="C40" s="79" t="s">
        <v>201</v>
      </c>
      <c r="D40" s="79" t="s">
        <v>26</v>
      </c>
      <c r="E40" s="80" t="s">
        <v>8</v>
      </c>
      <c r="F40" s="100" t="s">
        <v>149</v>
      </c>
      <c r="G40" s="85"/>
      <c r="H40" s="86"/>
      <c r="I40" s="101">
        <v>2531</v>
      </c>
      <c r="J40" s="87"/>
      <c r="K40" s="86"/>
      <c r="L40" s="16">
        <v>0</v>
      </c>
      <c r="M40" s="88"/>
      <c r="N40" s="86"/>
      <c r="O40" s="86">
        <v>500</v>
      </c>
    </row>
    <row r="41" spans="1:15" ht="15" customHeight="1">
      <c r="A41" s="20">
        <v>34</v>
      </c>
      <c r="B41" s="84" t="s">
        <v>20</v>
      </c>
      <c r="C41" s="79" t="s">
        <v>244</v>
      </c>
      <c r="D41" s="79" t="s">
        <v>35</v>
      </c>
      <c r="E41" s="80" t="s">
        <v>8</v>
      </c>
      <c r="F41" s="100" t="s">
        <v>177</v>
      </c>
      <c r="G41" s="85"/>
      <c r="H41" s="86"/>
      <c r="I41" s="101">
        <v>4755</v>
      </c>
      <c r="J41" s="87"/>
      <c r="K41" s="86"/>
      <c r="L41" s="16">
        <v>0</v>
      </c>
      <c r="M41" s="88"/>
      <c r="N41" s="86"/>
      <c r="O41" s="86">
        <v>1000</v>
      </c>
    </row>
    <row r="42" spans="1:15" s="22" customFormat="1" ht="15" customHeight="1">
      <c r="A42" s="20">
        <v>35</v>
      </c>
      <c r="B42" s="84" t="s">
        <v>20</v>
      </c>
      <c r="C42" s="79" t="s">
        <v>202</v>
      </c>
      <c r="D42" s="79" t="s">
        <v>35</v>
      </c>
      <c r="E42" s="80" t="s">
        <v>8</v>
      </c>
      <c r="F42" s="100" t="s">
        <v>149</v>
      </c>
      <c r="G42" s="85"/>
      <c r="H42" s="86"/>
      <c r="I42" s="101">
        <v>5047</v>
      </c>
      <c r="J42" s="87"/>
      <c r="K42" s="86"/>
      <c r="L42" s="16">
        <v>0</v>
      </c>
      <c r="M42" s="88"/>
      <c r="N42" s="86"/>
      <c r="O42" s="86">
        <v>1000</v>
      </c>
    </row>
    <row r="43" spans="1:15" s="19" customFormat="1" ht="15" customHeight="1" thickBot="1">
      <c r="A43" s="38">
        <v>36</v>
      </c>
      <c r="B43" s="81" t="s">
        <v>20</v>
      </c>
      <c r="C43" s="32" t="s">
        <v>169</v>
      </c>
      <c r="D43" s="32" t="s">
        <v>112</v>
      </c>
      <c r="E43" s="33" t="s">
        <v>8</v>
      </c>
      <c r="F43" s="90" t="s">
        <v>181</v>
      </c>
      <c r="G43" s="34"/>
      <c r="H43" s="93"/>
      <c r="I43" s="93">
        <v>6279</v>
      </c>
      <c r="J43" s="93"/>
      <c r="K43" s="105"/>
      <c r="L43" s="93">
        <v>2744</v>
      </c>
      <c r="M43" s="105"/>
      <c r="N43" s="93"/>
      <c r="O43" s="93">
        <v>1000</v>
      </c>
    </row>
    <row r="44" spans="1:15" s="19" customFormat="1" ht="15" customHeight="1">
      <c r="A44" s="48">
        <v>37</v>
      </c>
      <c r="B44" s="104" t="s">
        <v>6</v>
      </c>
      <c r="C44" s="29" t="s">
        <v>125</v>
      </c>
      <c r="D44" s="29" t="s">
        <v>126</v>
      </c>
      <c r="E44" s="30" t="s">
        <v>8</v>
      </c>
      <c r="F44" s="96" t="s">
        <v>123</v>
      </c>
      <c r="G44" s="31"/>
      <c r="H44" s="97"/>
      <c r="I44" s="97">
        <v>405</v>
      </c>
      <c r="J44" s="97"/>
      <c r="K44" s="98"/>
      <c r="L44" s="97">
        <v>395</v>
      </c>
      <c r="M44" s="98"/>
      <c r="N44" s="97"/>
      <c r="O44" s="97">
        <v>10</v>
      </c>
    </row>
    <row r="45" spans="1:15" s="22" customFormat="1" ht="15" customHeight="1">
      <c r="A45" s="20">
        <v>38</v>
      </c>
      <c r="B45" s="84" t="s">
        <v>20</v>
      </c>
      <c r="C45" s="25" t="s">
        <v>170</v>
      </c>
      <c r="D45" s="25" t="s">
        <v>92</v>
      </c>
      <c r="E45" s="24" t="s">
        <v>8</v>
      </c>
      <c r="F45" s="13" t="s">
        <v>124</v>
      </c>
      <c r="G45" s="85"/>
      <c r="H45" s="86"/>
      <c r="I45" s="16">
        <v>10466</v>
      </c>
      <c r="J45" s="87"/>
      <c r="K45" s="86"/>
      <c r="L45" s="16">
        <v>0</v>
      </c>
      <c r="M45" s="88"/>
      <c r="N45" s="86"/>
      <c r="O45" s="16">
        <v>3000</v>
      </c>
    </row>
    <row r="46" spans="1:15" s="22" customFormat="1" ht="15" customHeight="1">
      <c r="A46" s="20">
        <v>39</v>
      </c>
      <c r="B46" s="84" t="s">
        <v>20</v>
      </c>
      <c r="C46" s="25" t="s">
        <v>60</v>
      </c>
      <c r="D46" s="25" t="s">
        <v>92</v>
      </c>
      <c r="E46" s="24" t="s">
        <v>8</v>
      </c>
      <c r="F46" s="13" t="s">
        <v>28</v>
      </c>
      <c r="G46" s="85"/>
      <c r="H46" s="86"/>
      <c r="I46" s="16">
        <v>5029</v>
      </c>
      <c r="J46" s="87"/>
      <c r="K46" s="86"/>
      <c r="L46" s="16">
        <v>4279</v>
      </c>
      <c r="M46" s="88"/>
      <c r="N46" s="86"/>
      <c r="O46" s="16">
        <v>750</v>
      </c>
    </row>
    <row r="47" spans="1:15" s="22" customFormat="1" ht="15" customHeight="1">
      <c r="A47" s="20">
        <v>40</v>
      </c>
      <c r="B47" s="84" t="s">
        <v>20</v>
      </c>
      <c r="C47" s="25" t="s">
        <v>61</v>
      </c>
      <c r="D47" s="25" t="s">
        <v>92</v>
      </c>
      <c r="E47" s="24" t="s">
        <v>8</v>
      </c>
      <c r="F47" s="13" t="s">
        <v>28</v>
      </c>
      <c r="G47" s="85"/>
      <c r="H47" s="86"/>
      <c r="I47" s="16">
        <v>6131</v>
      </c>
      <c r="J47" s="87"/>
      <c r="K47" s="86"/>
      <c r="L47" s="16">
        <v>5631</v>
      </c>
      <c r="M47" s="88"/>
      <c r="N47" s="86"/>
      <c r="O47" s="16">
        <v>500</v>
      </c>
    </row>
    <row r="48" spans="1:15" s="22" customFormat="1" ht="15" customHeight="1">
      <c r="A48" s="20">
        <v>41</v>
      </c>
      <c r="B48" s="84" t="s">
        <v>20</v>
      </c>
      <c r="C48" s="79" t="s">
        <v>203</v>
      </c>
      <c r="D48" s="79" t="s">
        <v>204</v>
      </c>
      <c r="E48" s="80" t="s">
        <v>8</v>
      </c>
      <c r="F48" s="100" t="s">
        <v>149</v>
      </c>
      <c r="G48" s="85"/>
      <c r="H48" s="86"/>
      <c r="I48" s="101">
        <v>8400</v>
      </c>
      <c r="J48" s="87"/>
      <c r="K48" s="86"/>
      <c r="L48" s="16">
        <v>0</v>
      </c>
      <c r="M48" s="88"/>
      <c r="N48" s="86"/>
      <c r="O48" s="86">
        <v>2000</v>
      </c>
    </row>
    <row r="49" spans="1:15" ht="15" customHeight="1">
      <c r="A49" s="20">
        <v>42</v>
      </c>
      <c r="B49" s="84" t="s">
        <v>20</v>
      </c>
      <c r="C49" s="79" t="s">
        <v>245</v>
      </c>
      <c r="D49" s="79" t="s">
        <v>204</v>
      </c>
      <c r="E49" s="80" t="s">
        <v>8</v>
      </c>
      <c r="F49" s="100" t="s">
        <v>177</v>
      </c>
      <c r="G49" s="85"/>
      <c r="H49" s="86"/>
      <c r="I49" s="101">
        <v>8278</v>
      </c>
      <c r="J49" s="87"/>
      <c r="K49" s="86"/>
      <c r="L49" s="16">
        <v>0</v>
      </c>
      <c r="M49" s="88"/>
      <c r="N49" s="86"/>
      <c r="O49" s="86">
        <v>2000</v>
      </c>
    </row>
    <row r="50" spans="1:15" s="19" customFormat="1" ht="15" customHeight="1">
      <c r="A50" s="20">
        <v>43</v>
      </c>
      <c r="B50" s="78" t="s">
        <v>20</v>
      </c>
      <c r="C50" s="25" t="s">
        <v>171</v>
      </c>
      <c r="D50" s="25" t="s">
        <v>151</v>
      </c>
      <c r="E50" s="24" t="s">
        <v>8</v>
      </c>
      <c r="F50" s="13" t="s">
        <v>123</v>
      </c>
      <c r="G50" s="16"/>
      <c r="H50" s="16"/>
      <c r="I50" s="16">
        <v>2493</v>
      </c>
      <c r="J50" s="16"/>
      <c r="K50" s="27"/>
      <c r="L50" s="16">
        <v>2093</v>
      </c>
      <c r="M50" s="27"/>
      <c r="N50" s="16"/>
      <c r="O50" s="16">
        <v>400</v>
      </c>
    </row>
    <row r="51" spans="1:15" s="19" customFormat="1" ht="15" customHeight="1">
      <c r="A51" s="20">
        <v>44</v>
      </c>
      <c r="B51" s="78" t="s">
        <v>20</v>
      </c>
      <c r="C51" s="25" t="s">
        <v>164</v>
      </c>
      <c r="D51" s="25" t="s">
        <v>113</v>
      </c>
      <c r="E51" s="24" t="s">
        <v>8</v>
      </c>
      <c r="F51" s="13" t="s">
        <v>117</v>
      </c>
      <c r="G51" s="26"/>
      <c r="H51" s="16"/>
      <c r="I51" s="16">
        <v>2354</v>
      </c>
      <c r="J51" s="16"/>
      <c r="K51" s="27"/>
      <c r="L51" s="16">
        <v>837</v>
      </c>
      <c r="M51" s="27"/>
      <c r="N51" s="16"/>
      <c r="O51" s="16">
        <v>750</v>
      </c>
    </row>
    <row r="52" spans="1:15" s="19" customFormat="1" ht="15" customHeight="1">
      <c r="A52" s="20">
        <v>45</v>
      </c>
      <c r="B52" s="78" t="s">
        <v>20</v>
      </c>
      <c r="C52" s="25" t="s">
        <v>205</v>
      </c>
      <c r="D52" s="25" t="s">
        <v>93</v>
      </c>
      <c r="E52" s="24" t="s">
        <v>8</v>
      </c>
      <c r="F52" s="13" t="s">
        <v>181</v>
      </c>
      <c r="G52" s="26"/>
      <c r="H52" s="16"/>
      <c r="I52" s="16">
        <v>58611</v>
      </c>
      <c r="J52" s="16"/>
      <c r="K52" s="27"/>
      <c r="L52" s="16">
        <v>10781</v>
      </c>
      <c r="M52" s="27"/>
      <c r="N52" s="16"/>
      <c r="O52" s="16">
        <v>4700</v>
      </c>
    </row>
    <row r="53" spans="1:15" s="19" customFormat="1" ht="15" customHeight="1">
      <c r="A53" s="20">
        <v>46</v>
      </c>
      <c r="B53" s="78" t="s">
        <v>20</v>
      </c>
      <c r="C53" s="25" t="s">
        <v>51</v>
      </c>
      <c r="D53" s="25" t="s">
        <v>94</v>
      </c>
      <c r="E53" s="24" t="s">
        <v>8</v>
      </c>
      <c r="F53" s="13" t="s">
        <v>206</v>
      </c>
      <c r="G53" s="26"/>
      <c r="H53" s="16"/>
      <c r="I53" s="16">
        <v>64882</v>
      </c>
      <c r="J53" s="16"/>
      <c r="K53" s="27"/>
      <c r="L53" s="16">
        <v>22035</v>
      </c>
      <c r="M53" s="27"/>
      <c r="N53" s="16"/>
      <c r="O53" s="16">
        <v>1000</v>
      </c>
    </row>
    <row r="54" spans="1:15" s="22" customFormat="1" ht="15" customHeight="1">
      <c r="A54" s="20">
        <v>47</v>
      </c>
      <c r="B54" s="84" t="s">
        <v>20</v>
      </c>
      <c r="C54" s="25" t="s">
        <v>63</v>
      </c>
      <c r="D54" s="25" t="s">
        <v>94</v>
      </c>
      <c r="E54" s="24" t="s">
        <v>8</v>
      </c>
      <c r="F54" s="13" t="s">
        <v>29</v>
      </c>
      <c r="G54" s="85"/>
      <c r="H54" s="86"/>
      <c r="I54" s="16">
        <v>4100</v>
      </c>
      <c r="J54" s="87"/>
      <c r="K54" s="86"/>
      <c r="L54" s="16">
        <v>3750</v>
      </c>
      <c r="M54" s="88"/>
      <c r="N54" s="86"/>
      <c r="O54" s="16">
        <v>350</v>
      </c>
    </row>
    <row r="55" spans="1:15" s="22" customFormat="1" ht="15" customHeight="1">
      <c r="A55" s="20">
        <v>48</v>
      </c>
      <c r="B55" s="84" t="s">
        <v>20</v>
      </c>
      <c r="C55" s="79" t="s">
        <v>207</v>
      </c>
      <c r="D55" s="79" t="s">
        <v>94</v>
      </c>
      <c r="E55" s="80" t="s">
        <v>8</v>
      </c>
      <c r="F55" s="100" t="s">
        <v>177</v>
      </c>
      <c r="G55" s="85"/>
      <c r="H55" s="86"/>
      <c r="I55" s="101">
        <v>7872</v>
      </c>
      <c r="J55" s="87"/>
      <c r="K55" s="86"/>
      <c r="L55" s="16">
        <v>0</v>
      </c>
      <c r="M55" s="88"/>
      <c r="N55" s="86"/>
      <c r="O55" s="86">
        <v>2000</v>
      </c>
    </row>
    <row r="56" spans="1:15" s="22" customFormat="1" ht="15" customHeight="1">
      <c r="A56" s="20">
        <v>49</v>
      </c>
      <c r="B56" s="84" t="s">
        <v>20</v>
      </c>
      <c r="C56" s="25" t="s">
        <v>158</v>
      </c>
      <c r="D56" s="25" t="s">
        <v>43</v>
      </c>
      <c r="E56" s="24" t="s">
        <v>8</v>
      </c>
      <c r="F56" s="13" t="s">
        <v>117</v>
      </c>
      <c r="G56" s="85"/>
      <c r="H56" s="86"/>
      <c r="I56" s="16">
        <v>3140</v>
      </c>
      <c r="J56" s="87"/>
      <c r="K56" s="86"/>
      <c r="L56" s="16">
        <v>785</v>
      </c>
      <c r="M56" s="88"/>
      <c r="N56" s="86"/>
      <c r="O56" s="16">
        <v>1000</v>
      </c>
    </row>
    <row r="57" spans="1:15" s="22" customFormat="1" ht="15" customHeight="1">
      <c r="A57" s="20">
        <v>50</v>
      </c>
      <c r="B57" s="84" t="s">
        <v>20</v>
      </c>
      <c r="C57" s="79" t="s">
        <v>51</v>
      </c>
      <c r="D57" s="79" t="s">
        <v>208</v>
      </c>
      <c r="E57" s="80" t="s">
        <v>8</v>
      </c>
      <c r="F57" s="100" t="s">
        <v>177</v>
      </c>
      <c r="G57" s="85"/>
      <c r="H57" s="86"/>
      <c r="I57" s="101">
        <v>24500</v>
      </c>
      <c r="J57" s="87"/>
      <c r="K57" s="86"/>
      <c r="L57" s="16">
        <v>0</v>
      </c>
      <c r="M57" s="88"/>
      <c r="N57" s="86"/>
      <c r="O57" s="86">
        <v>2500</v>
      </c>
    </row>
    <row r="58" spans="1:15" s="22" customFormat="1" ht="15" customHeight="1">
      <c r="A58" s="20">
        <v>51</v>
      </c>
      <c r="B58" s="84" t="s">
        <v>20</v>
      </c>
      <c r="C58" s="79" t="s">
        <v>169</v>
      </c>
      <c r="D58" s="79" t="s">
        <v>153</v>
      </c>
      <c r="E58" s="80" t="s">
        <v>8</v>
      </c>
      <c r="F58" s="100" t="s">
        <v>177</v>
      </c>
      <c r="G58" s="85"/>
      <c r="H58" s="86"/>
      <c r="I58" s="101">
        <v>6300</v>
      </c>
      <c r="J58" s="87"/>
      <c r="K58" s="86"/>
      <c r="L58" s="16">
        <v>0</v>
      </c>
      <c r="M58" s="88"/>
      <c r="N58" s="86"/>
      <c r="O58" s="86">
        <v>1500</v>
      </c>
    </row>
    <row r="59" spans="1:15" s="19" customFormat="1" ht="15" customHeight="1">
      <c r="A59" s="20">
        <v>52</v>
      </c>
      <c r="B59" s="84" t="s">
        <v>20</v>
      </c>
      <c r="C59" s="25" t="s">
        <v>162</v>
      </c>
      <c r="D59" s="25" t="s">
        <v>150</v>
      </c>
      <c r="E59" s="24" t="s">
        <v>8</v>
      </c>
      <c r="F59" s="13" t="s">
        <v>123</v>
      </c>
      <c r="G59" s="26"/>
      <c r="H59" s="16"/>
      <c r="I59" s="16">
        <v>1162</v>
      </c>
      <c r="J59" s="16"/>
      <c r="K59" s="27"/>
      <c r="L59" s="16">
        <v>1012</v>
      </c>
      <c r="M59" s="27"/>
      <c r="N59" s="16"/>
      <c r="O59" s="16">
        <v>150</v>
      </c>
    </row>
    <row r="60" spans="1:15" s="22" customFormat="1" ht="15" customHeight="1">
      <c r="A60" s="20">
        <v>53</v>
      </c>
      <c r="B60" s="84" t="s">
        <v>20</v>
      </c>
      <c r="C60" s="79" t="s">
        <v>51</v>
      </c>
      <c r="D60" s="79" t="s">
        <v>150</v>
      </c>
      <c r="E60" s="80" t="s">
        <v>8</v>
      </c>
      <c r="F60" s="100" t="s">
        <v>177</v>
      </c>
      <c r="G60" s="85"/>
      <c r="H60" s="86"/>
      <c r="I60" s="101">
        <v>52000</v>
      </c>
      <c r="J60" s="87"/>
      <c r="K60" s="86"/>
      <c r="L60" s="16">
        <v>0</v>
      </c>
      <c r="M60" s="88"/>
      <c r="N60" s="86"/>
      <c r="O60" s="86">
        <v>5500</v>
      </c>
    </row>
    <row r="61" spans="1:15" s="19" customFormat="1" ht="15" customHeight="1">
      <c r="A61" s="20">
        <v>54</v>
      </c>
      <c r="B61" s="78" t="s">
        <v>20</v>
      </c>
      <c r="C61" s="25" t="s">
        <v>64</v>
      </c>
      <c r="D61" s="25" t="s">
        <v>95</v>
      </c>
      <c r="E61" s="24" t="s">
        <v>8</v>
      </c>
      <c r="F61" s="13" t="s">
        <v>29</v>
      </c>
      <c r="G61" s="26"/>
      <c r="H61" s="16"/>
      <c r="I61" s="16">
        <v>1313</v>
      </c>
      <c r="J61" s="16"/>
      <c r="K61" s="27"/>
      <c r="L61" s="16">
        <v>1163</v>
      </c>
      <c r="M61" s="27"/>
      <c r="N61" s="16"/>
      <c r="O61" s="16">
        <v>150</v>
      </c>
    </row>
    <row r="62" spans="1:15" s="22" customFormat="1" ht="15" customHeight="1">
      <c r="A62" s="20">
        <v>55</v>
      </c>
      <c r="B62" s="84" t="s">
        <v>20</v>
      </c>
      <c r="C62" s="25" t="s">
        <v>51</v>
      </c>
      <c r="D62" s="25" t="s">
        <v>46</v>
      </c>
      <c r="E62" s="24" t="s">
        <v>8</v>
      </c>
      <c r="F62" s="13" t="s">
        <v>49</v>
      </c>
      <c r="G62" s="85"/>
      <c r="H62" s="86"/>
      <c r="I62" s="16">
        <v>27108</v>
      </c>
      <c r="J62" s="87"/>
      <c r="K62" s="86"/>
      <c r="L62" s="16">
        <v>20178</v>
      </c>
      <c r="M62" s="88"/>
      <c r="N62" s="86"/>
      <c r="O62" s="16">
        <v>3000</v>
      </c>
    </row>
    <row r="63" spans="1:15" s="22" customFormat="1" ht="15" customHeight="1">
      <c r="A63" s="20">
        <v>56</v>
      </c>
      <c r="B63" s="84" t="s">
        <v>20</v>
      </c>
      <c r="C63" s="25" t="s">
        <v>173</v>
      </c>
      <c r="D63" s="25" t="s">
        <v>46</v>
      </c>
      <c r="E63" s="24" t="s">
        <v>8</v>
      </c>
      <c r="F63" s="13" t="s">
        <v>123</v>
      </c>
      <c r="G63" s="85"/>
      <c r="H63" s="86"/>
      <c r="I63" s="16">
        <v>1295</v>
      </c>
      <c r="J63" s="87"/>
      <c r="K63" s="86"/>
      <c r="L63" s="16">
        <v>0</v>
      </c>
      <c r="M63" s="88"/>
      <c r="N63" s="86"/>
      <c r="O63" s="16">
        <v>1295</v>
      </c>
    </row>
    <row r="64" spans="1:15" ht="15" customHeight="1">
      <c r="A64" s="20">
        <v>57</v>
      </c>
      <c r="B64" s="84" t="s">
        <v>20</v>
      </c>
      <c r="C64" s="79" t="s">
        <v>239</v>
      </c>
      <c r="D64" s="79" t="s">
        <v>46</v>
      </c>
      <c r="E64" s="80" t="s">
        <v>8</v>
      </c>
      <c r="F64" s="100" t="s">
        <v>177</v>
      </c>
      <c r="G64" s="85"/>
      <c r="H64" s="86"/>
      <c r="I64" s="101">
        <v>3100</v>
      </c>
      <c r="J64" s="87"/>
      <c r="K64" s="86"/>
      <c r="L64" s="16">
        <v>0</v>
      </c>
      <c r="M64" s="88"/>
      <c r="N64" s="86"/>
      <c r="O64" s="86">
        <v>750</v>
      </c>
    </row>
    <row r="65" spans="1:15" ht="15" customHeight="1">
      <c r="A65" s="20">
        <v>58</v>
      </c>
      <c r="B65" s="84" t="s">
        <v>20</v>
      </c>
      <c r="C65" s="79" t="s">
        <v>240</v>
      </c>
      <c r="D65" s="79" t="s">
        <v>46</v>
      </c>
      <c r="E65" s="80" t="s">
        <v>8</v>
      </c>
      <c r="F65" s="100" t="s">
        <v>177</v>
      </c>
      <c r="G65" s="85"/>
      <c r="H65" s="86"/>
      <c r="I65" s="101">
        <v>3520</v>
      </c>
      <c r="J65" s="87"/>
      <c r="K65" s="86"/>
      <c r="L65" s="16">
        <v>0</v>
      </c>
      <c r="M65" s="88"/>
      <c r="N65" s="86"/>
      <c r="O65" s="86">
        <v>750</v>
      </c>
    </row>
    <row r="66" spans="1:15" s="19" customFormat="1" ht="15" customHeight="1">
      <c r="A66" s="20">
        <v>59</v>
      </c>
      <c r="B66" s="78" t="s">
        <v>20</v>
      </c>
      <c r="C66" s="25" t="s">
        <v>65</v>
      </c>
      <c r="D66" s="25" t="s">
        <v>96</v>
      </c>
      <c r="E66" s="24" t="s">
        <v>8</v>
      </c>
      <c r="F66" s="13" t="s">
        <v>45</v>
      </c>
      <c r="G66" s="26"/>
      <c r="H66" s="16"/>
      <c r="I66" s="16">
        <v>6567</v>
      </c>
      <c r="J66" s="16"/>
      <c r="K66" s="27"/>
      <c r="L66" s="16">
        <v>5567</v>
      </c>
      <c r="M66" s="27"/>
      <c r="N66" s="16"/>
      <c r="O66" s="16">
        <v>1000</v>
      </c>
    </row>
    <row r="67" spans="1:15" s="22" customFormat="1" ht="15" customHeight="1">
      <c r="A67" s="20">
        <v>60</v>
      </c>
      <c r="B67" s="84" t="s">
        <v>20</v>
      </c>
      <c r="C67" s="25" t="s">
        <v>66</v>
      </c>
      <c r="D67" s="25" t="s">
        <v>96</v>
      </c>
      <c r="E67" s="24" t="s">
        <v>8</v>
      </c>
      <c r="F67" s="13" t="s">
        <v>30</v>
      </c>
      <c r="G67" s="85"/>
      <c r="H67" s="86"/>
      <c r="I67" s="16">
        <v>7950</v>
      </c>
      <c r="J67" s="87"/>
      <c r="K67" s="86"/>
      <c r="L67" s="16">
        <v>5787</v>
      </c>
      <c r="M67" s="88"/>
      <c r="N67" s="86"/>
      <c r="O67" s="16">
        <v>2100</v>
      </c>
    </row>
    <row r="68" spans="1:15" s="22" customFormat="1" ht="15" customHeight="1">
      <c r="A68" s="20">
        <v>61</v>
      </c>
      <c r="B68" s="84" t="s">
        <v>20</v>
      </c>
      <c r="C68" s="79" t="s">
        <v>51</v>
      </c>
      <c r="D68" s="79" t="s">
        <v>96</v>
      </c>
      <c r="E68" s="80" t="s">
        <v>8</v>
      </c>
      <c r="F68" s="100" t="s">
        <v>177</v>
      </c>
      <c r="G68" s="85"/>
      <c r="H68" s="86"/>
      <c r="I68" s="101">
        <v>63000</v>
      </c>
      <c r="J68" s="87"/>
      <c r="K68" s="86"/>
      <c r="L68" s="16">
        <v>0</v>
      </c>
      <c r="M68" s="88"/>
      <c r="N68" s="86"/>
      <c r="O68" s="86">
        <v>6350</v>
      </c>
    </row>
    <row r="69" spans="1:15" s="22" customFormat="1" ht="15" customHeight="1">
      <c r="A69" s="20">
        <v>62</v>
      </c>
      <c r="B69" s="84" t="s">
        <v>20</v>
      </c>
      <c r="C69" s="25" t="s">
        <v>67</v>
      </c>
      <c r="D69" s="25" t="s">
        <v>97</v>
      </c>
      <c r="E69" s="24" t="s">
        <v>8</v>
      </c>
      <c r="F69" s="13" t="s">
        <v>31</v>
      </c>
      <c r="G69" s="85"/>
      <c r="H69" s="86"/>
      <c r="I69" s="16">
        <v>1713</v>
      </c>
      <c r="J69" s="87"/>
      <c r="K69" s="86"/>
      <c r="L69" s="16">
        <v>1463</v>
      </c>
      <c r="M69" s="88"/>
      <c r="N69" s="86"/>
      <c r="O69" s="16">
        <v>250</v>
      </c>
    </row>
    <row r="70" spans="1:15" s="22" customFormat="1" ht="15" customHeight="1">
      <c r="A70" s="20">
        <v>63</v>
      </c>
      <c r="B70" s="84" t="s">
        <v>20</v>
      </c>
      <c r="C70" s="25" t="s">
        <v>127</v>
      </c>
      <c r="D70" s="25" t="s">
        <v>98</v>
      </c>
      <c r="E70" s="24" t="s">
        <v>8</v>
      </c>
      <c r="F70" s="13" t="s">
        <v>30</v>
      </c>
      <c r="G70" s="85"/>
      <c r="H70" s="86"/>
      <c r="I70" s="16">
        <v>3341</v>
      </c>
      <c r="J70" s="87"/>
      <c r="K70" s="86"/>
      <c r="L70" s="16">
        <v>426</v>
      </c>
      <c r="M70" s="88"/>
      <c r="N70" s="86"/>
      <c r="O70" s="16">
        <v>1500</v>
      </c>
    </row>
    <row r="71" spans="1:15" s="22" customFormat="1" ht="15" customHeight="1">
      <c r="A71" s="20">
        <v>64</v>
      </c>
      <c r="B71" s="84" t="s">
        <v>20</v>
      </c>
      <c r="C71" s="25" t="s">
        <v>68</v>
      </c>
      <c r="D71" s="25" t="s">
        <v>98</v>
      </c>
      <c r="E71" s="24" t="s">
        <v>8</v>
      </c>
      <c r="F71" s="13" t="s">
        <v>42</v>
      </c>
      <c r="G71" s="85"/>
      <c r="H71" s="86"/>
      <c r="I71" s="16">
        <v>1844</v>
      </c>
      <c r="J71" s="87"/>
      <c r="K71" s="86"/>
      <c r="L71" s="16">
        <v>808</v>
      </c>
      <c r="M71" s="88"/>
      <c r="N71" s="86"/>
      <c r="O71" s="16">
        <v>400</v>
      </c>
    </row>
    <row r="72" spans="1:15" s="19" customFormat="1" ht="15" customHeight="1">
      <c r="A72" s="20">
        <v>65</v>
      </c>
      <c r="B72" s="78" t="s">
        <v>20</v>
      </c>
      <c r="C72" s="25" t="s">
        <v>226</v>
      </c>
      <c r="D72" s="25" t="s">
        <v>99</v>
      </c>
      <c r="E72" s="24" t="s">
        <v>8</v>
      </c>
      <c r="F72" s="13" t="s">
        <v>181</v>
      </c>
      <c r="G72" s="26"/>
      <c r="H72" s="16"/>
      <c r="I72" s="16">
        <v>43186</v>
      </c>
      <c r="J72" s="16"/>
      <c r="K72" s="27"/>
      <c r="L72" s="16">
        <v>9200</v>
      </c>
      <c r="M72" s="27"/>
      <c r="N72" s="16"/>
      <c r="O72" s="16">
        <v>2000</v>
      </c>
    </row>
    <row r="73" spans="1:15" s="19" customFormat="1" ht="15" customHeight="1">
      <c r="A73" s="20">
        <v>66</v>
      </c>
      <c r="B73" s="78" t="s">
        <v>20</v>
      </c>
      <c r="C73" s="25" t="s">
        <v>69</v>
      </c>
      <c r="D73" s="25" t="s">
        <v>99</v>
      </c>
      <c r="E73" s="24" t="s">
        <v>8</v>
      </c>
      <c r="F73" s="13" t="s">
        <v>47</v>
      </c>
      <c r="G73" s="26"/>
      <c r="H73" s="16"/>
      <c r="I73" s="16">
        <v>1298</v>
      </c>
      <c r="J73" s="16"/>
      <c r="K73" s="27"/>
      <c r="L73" s="16">
        <v>1287</v>
      </c>
      <c r="M73" s="27"/>
      <c r="N73" s="16"/>
      <c r="O73" s="16">
        <v>10</v>
      </c>
    </row>
    <row r="74" spans="1:15" s="22" customFormat="1" ht="15" customHeight="1">
      <c r="A74" s="20">
        <v>67</v>
      </c>
      <c r="B74" s="84" t="s">
        <v>20</v>
      </c>
      <c r="C74" s="79" t="s">
        <v>209</v>
      </c>
      <c r="D74" s="79" t="s">
        <v>156</v>
      </c>
      <c r="E74" s="80" t="s">
        <v>8</v>
      </c>
      <c r="F74" s="100" t="s">
        <v>149</v>
      </c>
      <c r="G74" s="85"/>
      <c r="H74" s="86"/>
      <c r="I74" s="101">
        <v>3420</v>
      </c>
      <c r="J74" s="87"/>
      <c r="K74" s="86"/>
      <c r="L74" s="16">
        <v>0</v>
      </c>
      <c r="M74" s="88"/>
      <c r="N74" s="86"/>
      <c r="O74" s="86">
        <v>500</v>
      </c>
    </row>
    <row r="75" spans="1:15" s="19" customFormat="1" ht="15" customHeight="1">
      <c r="A75" s="20">
        <v>68</v>
      </c>
      <c r="B75" s="78" t="s">
        <v>20</v>
      </c>
      <c r="C75" s="25" t="s">
        <v>50</v>
      </c>
      <c r="D75" s="25" t="s">
        <v>100</v>
      </c>
      <c r="E75" s="24" t="s">
        <v>8</v>
      </c>
      <c r="F75" s="13" t="s">
        <v>128</v>
      </c>
      <c r="G75" s="26"/>
      <c r="H75" s="16"/>
      <c r="I75" s="16">
        <v>26165</v>
      </c>
      <c r="J75" s="16"/>
      <c r="K75" s="27"/>
      <c r="L75" s="16">
        <v>0</v>
      </c>
      <c r="M75" s="27"/>
      <c r="N75" s="16"/>
      <c r="O75" s="16">
        <v>3000</v>
      </c>
    </row>
    <row r="76" spans="1:15" s="19" customFormat="1" ht="15" customHeight="1">
      <c r="A76" s="20">
        <v>69</v>
      </c>
      <c r="B76" s="78" t="s">
        <v>20</v>
      </c>
      <c r="C76" s="25" t="s">
        <v>174</v>
      </c>
      <c r="D76" s="25" t="s">
        <v>100</v>
      </c>
      <c r="E76" s="24" t="s">
        <v>8</v>
      </c>
      <c r="F76" s="13" t="s">
        <v>82</v>
      </c>
      <c r="G76" s="26"/>
      <c r="H76" s="16"/>
      <c r="I76" s="16">
        <v>2127</v>
      </c>
      <c r="J76" s="16"/>
      <c r="K76" s="27"/>
      <c r="L76" s="16">
        <v>1887</v>
      </c>
      <c r="M76" s="27"/>
      <c r="N76" s="16"/>
      <c r="O76" s="16">
        <v>200</v>
      </c>
    </row>
    <row r="77" spans="1:15" s="22" customFormat="1" ht="15" customHeight="1">
      <c r="A77" s="20">
        <v>70</v>
      </c>
      <c r="B77" s="84" t="s">
        <v>20</v>
      </c>
      <c r="C77" s="25" t="s">
        <v>70</v>
      </c>
      <c r="D77" s="25" t="s">
        <v>100</v>
      </c>
      <c r="E77" s="24" t="s">
        <v>8</v>
      </c>
      <c r="F77" s="13" t="s">
        <v>42</v>
      </c>
      <c r="G77" s="85"/>
      <c r="H77" s="86"/>
      <c r="I77" s="16">
        <v>1924</v>
      </c>
      <c r="J77" s="87"/>
      <c r="K77" s="86"/>
      <c r="L77" s="16">
        <v>1603</v>
      </c>
      <c r="M77" s="88"/>
      <c r="N77" s="86"/>
      <c r="O77" s="16">
        <v>300</v>
      </c>
    </row>
    <row r="78" spans="1:15" ht="15" customHeight="1">
      <c r="A78" s="20">
        <v>71</v>
      </c>
      <c r="B78" s="84" t="s">
        <v>20</v>
      </c>
      <c r="C78" s="79" t="s">
        <v>242</v>
      </c>
      <c r="D78" s="79" t="s">
        <v>241</v>
      </c>
      <c r="E78" s="80" t="s">
        <v>8</v>
      </c>
      <c r="F78" s="100" t="s">
        <v>177</v>
      </c>
      <c r="G78" s="85"/>
      <c r="H78" s="86"/>
      <c r="I78" s="101">
        <v>2376</v>
      </c>
      <c r="J78" s="87"/>
      <c r="K78" s="86"/>
      <c r="L78" s="16">
        <v>0</v>
      </c>
      <c r="M78" s="88"/>
      <c r="N78" s="86"/>
      <c r="O78" s="86">
        <v>500</v>
      </c>
    </row>
    <row r="79" spans="1:15" s="22" customFormat="1" ht="15" customHeight="1">
      <c r="A79" s="20">
        <v>72</v>
      </c>
      <c r="B79" s="84" t="s">
        <v>20</v>
      </c>
      <c r="C79" s="79" t="s">
        <v>165</v>
      </c>
      <c r="D79" s="79" t="s">
        <v>166</v>
      </c>
      <c r="E79" s="80" t="s">
        <v>8</v>
      </c>
      <c r="F79" s="100" t="s">
        <v>177</v>
      </c>
      <c r="G79" s="85"/>
      <c r="H79" s="86"/>
      <c r="I79" s="101">
        <v>7200</v>
      </c>
      <c r="J79" s="87"/>
      <c r="K79" s="86"/>
      <c r="L79" s="16">
        <v>0</v>
      </c>
      <c r="M79" s="88"/>
      <c r="N79" s="86"/>
      <c r="O79" s="86">
        <v>1500</v>
      </c>
    </row>
    <row r="80" spans="1:15" s="19" customFormat="1" ht="15" customHeight="1">
      <c r="A80" s="20">
        <v>73</v>
      </c>
      <c r="B80" s="78" t="s">
        <v>20</v>
      </c>
      <c r="C80" s="25" t="s">
        <v>65</v>
      </c>
      <c r="D80" s="25" t="s">
        <v>101</v>
      </c>
      <c r="E80" s="24" t="s">
        <v>8</v>
      </c>
      <c r="F80" s="13" t="s">
        <v>210</v>
      </c>
      <c r="G80" s="26"/>
      <c r="H80" s="16"/>
      <c r="I80" s="16">
        <v>13790</v>
      </c>
      <c r="J80" s="16"/>
      <c r="K80" s="27"/>
      <c r="L80" s="16">
        <v>12290</v>
      </c>
      <c r="M80" s="27"/>
      <c r="N80" s="16"/>
      <c r="O80" s="16">
        <v>1500</v>
      </c>
    </row>
    <row r="81" spans="1:15" s="19" customFormat="1" ht="15" customHeight="1">
      <c r="A81" s="20">
        <v>74</v>
      </c>
      <c r="B81" s="78" t="s">
        <v>20</v>
      </c>
      <c r="C81" s="25" t="s">
        <v>71</v>
      </c>
      <c r="D81" s="25" t="s">
        <v>101</v>
      </c>
      <c r="E81" s="24" t="s">
        <v>8</v>
      </c>
      <c r="F81" s="13" t="s">
        <v>42</v>
      </c>
      <c r="G81" s="26"/>
      <c r="H81" s="16"/>
      <c r="I81" s="16">
        <v>4717</v>
      </c>
      <c r="J81" s="16"/>
      <c r="K81" s="27"/>
      <c r="L81" s="16">
        <v>574</v>
      </c>
      <c r="M81" s="27"/>
      <c r="N81" s="16"/>
      <c r="O81" s="16">
        <v>500</v>
      </c>
    </row>
    <row r="82" spans="1:15" s="19" customFormat="1" ht="15" customHeight="1">
      <c r="A82" s="20">
        <v>75</v>
      </c>
      <c r="B82" s="78" t="s">
        <v>20</v>
      </c>
      <c r="C82" s="25" t="s">
        <v>51</v>
      </c>
      <c r="D82" s="25" t="s">
        <v>102</v>
      </c>
      <c r="E82" s="24" t="s">
        <v>8</v>
      </c>
      <c r="F82" s="13" t="s">
        <v>86</v>
      </c>
      <c r="G82" s="26"/>
      <c r="H82" s="16"/>
      <c r="I82" s="16">
        <v>38608</v>
      </c>
      <c r="J82" s="16"/>
      <c r="K82" s="27"/>
      <c r="L82" s="16">
        <v>30588</v>
      </c>
      <c r="M82" s="27"/>
      <c r="N82" s="16"/>
      <c r="O82" s="16">
        <v>8000</v>
      </c>
    </row>
    <row r="83" spans="1:15" s="19" customFormat="1" ht="15" customHeight="1">
      <c r="A83" s="20">
        <v>76</v>
      </c>
      <c r="B83" s="78" t="s">
        <v>20</v>
      </c>
      <c r="C83" s="25" t="s">
        <v>211</v>
      </c>
      <c r="D83" s="25" t="s">
        <v>102</v>
      </c>
      <c r="E83" s="24" t="s">
        <v>8</v>
      </c>
      <c r="F83" s="13" t="s">
        <v>117</v>
      </c>
      <c r="G83" s="26"/>
      <c r="H83" s="16"/>
      <c r="I83" s="16">
        <v>2788</v>
      </c>
      <c r="J83" s="16"/>
      <c r="K83" s="27"/>
      <c r="L83" s="16">
        <v>0</v>
      </c>
      <c r="M83" s="27"/>
      <c r="N83" s="16"/>
      <c r="O83" s="16">
        <v>500</v>
      </c>
    </row>
    <row r="84" spans="1:15" s="22" customFormat="1" ht="15" customHeight="1">
      <c r="A84" s="20">
        <v>77</v>
      </c>
      <c r="B84" s="84" t="s">
        <v>20</v>
      </c>
      <c r="C84" s="25" t="s">
        <v>72</v>
      </c>
      <c r="D84" s="25" t="s">
        <v>102</v>
      </c>
      <c r="E84" s="24" t="s">
        <v>8</v>
      </c>
      <c r="F84" s="13" t="s">
        <v>31</v>
      </c>
      <c r="G84" s="85"/>
      <c r="H84" s="86"/>
      <c r="I84" s="16">
        <v>1412</v>
      </c>
      <c r="J84" s="87"/>
      <c r="K84" s="86"/>
      <c r="L84" s="16">
        <v>1402</v>
      </c>
      <c r="M84" s="88"/>
      <c r="N84" s="86"/>
      <c r="O84" s="16">
        <v>10</v>
      </c>
    </row>
    <row r="85" spans="1:15" s="22" customFormat="1" ht="15" customHeight="1">
      <c r="A85" s="20">
        <v>78</v>
      </c>
      <c r="B85" s="84" t="s">
        <v>20</v>
      </c>
      <c r="C85" s="25" t="s">
        <v>51</v>
      </c>
      <c r="D85" s="25" t="s">
        <v>103</v>
      </c>
      <c r="E85" s="24" t="s">
        <v>8</v>
      </c>
      <c r="F85" s="13" t="s">
        <v>180</v>
      </c>
      <c r="G85" s="85"/>
      <c r="H85" s="86"/>
      <c r="I85" s="16">
        <v>35000</v>
      </c>
      <c r="J85" s="87"/>
      <c r="K85" s="86"/>
      <c r="L85" s="16">
        <v>1925</v>
      </c>
      <c r="M85" s="88"/>
      <c r="N85" s="86"/>
      <c r="O85" s="16">
        <v>2600</v>
      </c>
    </row>
    <row r="86" spans="1:15" s="19" customFormat="1" ht="15" customHeight="1">
      <c r="A86" s="20">
        <v>79</v>
      </c>
      <c r="B86" s="78" t="s">
        <v>20</v>
      </c>
      <c r="C86" s="25" t="s">
        <v>212</v>
      </c>
      <c r="D86" s="25" t="s">
        <v>103</v>
      </c>
      <c r="E86" s="24" t="s">
        <v>8</v>
      </c>
      <c r="F86" s="13" t="s">
        <v>180</v>
      </c>
      <c r="G86" s="26"/>
      <c r="H86" s="16"/>
      <c r="I86" s="16">
        <v>3000</v>
      </c>
      <c r="J86" s="16"/>
      <c r="K86" s="27"/>
      <c r="L86" s="16">
        <v>209</v>
      </c>
      <c r="M86" s="27"/>
      <c r="N86" s="16"/>
      <c r="O86" s="16">
        <v>500</v>
      </c>
    </row>
    <row r="87" spans="1:15" s="19" customFormat="1" ht="15" customHeight="1" thickBot="1">
      <c r="A87" s="38">
        <v>80</v>
      </c>
      <c r="B87" s="81" t="s">
        <v>20</v>
      </c>
      <c r="C87" s="32" t="s">
        <v>213</v>
      </c>
      <c r="D87" s="32" t="s">
        <v>104</v>
      </c>
      <c r="E87" s="33" t="s">
        <v>8</v>
      </c>
      <c r="F87" s="90" t="s">
        <v>129</v>
      </c>
      <c r="G87" s="34"/>
      <c r="H87" s="93"/>
      <c r="I87" s="93">
        <v>3038</v>
      </c>
      <c r="J87" s="93"/>
      <c r="K87" s="105"/>
      <c r="L87" s="93">
        <v>2540</v>
      </c>
      <c r="M87" s="105"/>
      <c r="N87" s="93"/>
      <c r="O87" s="93">
        <v>478</v>
      </c>
    </row>
    <row r="88" spans="1:15" s="19" customFormat="1" ht="15" customHeight="1">
      <c r="A88" s="48">
        <v>81</v>
      </c>
      <c r="B88" s="104" t="s">
        <v>6</v>
      </c>
      <c r="C88" s="29" t="s">
        <v>73</v>
      </c>
      <c r="D88" s="29" t="s">
        <v>104</v>
      </c>
      <c r="E88" s="30" t="s">
        <v>8</v>
      </c>
      <c r="F88" s="96" t="s">
        <v>86</v>
      </c>
      <c r="G88" s="31"/>
      <c r="H88" s="97"/>
      <c r="I88" s="97">
        <v>4527</v>
      </c>
      <c r="J88" s="97"/>
      <c r="K88" s="98"/>
      <c r="L88" s="97">
        <v>1199</v>
      </c>
      <c r="M88" s="98"/>
      <c r="N88" s="97"/>
      <c r="O88" s="97">
        <v>1200</v>
      </c>
    </row>
    <row r="89" spans="1:15" s="19" customFormat="1" ht="15" customHeight="1">
      <c r="A89" s="20">
        <v>82</v>
      </c>
      <c r="B89" s="78" t="s">
        <v>20</v>
      </c>
      <c r="C89" s="25" t="s">
        <v>74</v>
      </c>
      <c r="D89" s="25" t="s">
        <v>105</v>
      </c>
      <c r="E89" s="24" t="s">
        <v>8</v>
      </c>
      <c r="F89" s="13" t="s">
        <v>28</v>
      </c>
      <c r="G89" s="26"/>
      <c r="H89" s="16"/>
      <c r="I89" s="16">
        <v>2593</v>
      </c>
      <c r="J89" s="16"/>
      <c r="K89" s="27"/>
      <c r="L89" s="16">
        <v>2393</v>
      </c>
      <c r="M89" s="27"/>
      <c r="N89" s="16"/>
      <c r="O89" s="16">
        <v>200</v>
      </c>
    </row>
    <row r="90" spans="1:15" ht="15" customHeight="1">
      <c r="A90" s="20">
        <v>83</v>
      </c>
      <c r="B90" s="84" t="s">
        <v>20</v>
      </c>
      <c r="C90" s="79" t="s">
        <v>243</v>
      </c>
      <c r="D90" s="79" t="s">
        <v>114</v>
      </c>
      <c r="E90" s="80" t="s">
        <v>8</v>
      </c>
      <c r="F90" s="100" t="s">
        <v>177</v>
      </c>
      <c r="G90" s="85"/>
      <c r="H90" s="86"/>
      <c r="I90" s="101">
        <v>6592</v>
      </c>
      <c r="J90" s="87"/>
      <c r="K90" s="86"/>
      <c r="L90" s="16">
        <v>0</v>
      </c>
      <c r="M90" s="88"/>
      <c r="N90" s="86"/>
      <c r="O90" s="86">
        <v>800</v>
      </c>
    </row>
    <row r="91" spans="1:15" s="22" customFormat="1" ht="15" customHeight="1">
      <c r="A91" s="20">
        <v>84</v>
      </c>
      <c r="B91" s="84" t="s">
        <v>20</v>
      </c>
      <c r="C91" s="79" t="s">
        <v>214</v>
      </c>
      <c r="D91" s="79" t="s">
        <v>114</v>
      </c>
      <c r="E91" s="80" t="s">
        <v>8</v>
      </c>
      <c r="F91" s="100" t="s">
        <v>149</v>
      </c>
      <c r="G91" s="85"/>
      <c r="H91" s="86"/>
      <c r="I91" s="101">
        <v>3726</v>
      </c>
      <c r="J91" s="87"/>
      <c r="K91" s="86"/>
      <c r="L91" s="16">
        <v>0</v>
      </c>
      <c r="M91" s="88"/>
      <c r="N91" s="86"/>
      <c r="O91" s="86">
        <v>300</v>
      </c>
    </row>
    <row r="92" spans="1:15" s="19" customFormat="1" ht="15" customHeight="1">
      <c r="A92" s="20">
        <v>85</v>
      </c>
      <c r="B92" s="78" t="s">
        <v>20</v>
      </c>
      <c r="C92" s="25" t="s">
        <v>159</v>
      </c>
      <c r="D92" s="25" t="s">
        <v>115</v>
      </c>
      <c r="E92" s="24" t="s">
        <v>8</v>
      </c>
      <c r="F92" s="13" t="s">
        <v>117</v>
      </c>
      <c r="G92" s="26"/>
      <c r="H92" s="16"/>
      <c r="I92" s="16">
        <v>2617</v>
      </c>
      <c r="J92" s="16"/>
      <c r="K92" s="27"/>
      <c r="L92" s="16">
        <v>0</v>
      </c>
      <c r="M92" s="27"/>
      <c r="N92" s="16"/>
      <c r="O92" s="16">
        <v>500</v>
      </c>
    </row>
    <row r="93" spans="1:15" s="19" customFormat="1" ht="15" customHeight="1">
      <c r="A93" s="20">
        <v>86</v>
      </c>
      <c r="B93" s="78" t="s">
        <v>20</v>
      </c>
      <c r="C93" s="25" t="s">
        <v>160</v>
      </c>
      <c r="D93" s="25" t="s">
        <v>115</v>
      </c>
      <c r="E93" s="24" t="s">
        <v>8</v>
      </c>
      <c r="F93" s="13" t="s">
        <v>117</v>
      </c>
      <c r="G93" s="26"/>
      <c r="H93" s="16"/>
      <c r="I93" s="16">
        <v>3140</v>
      </c>
      <c r="J93" s="16"/>
      <c r="K93" s="27"/>
      <c r="L93" s="16">
        <v>0</v>
      </c>
      <c r="M93" s="27"/>
      <c r="N93" s="16"/>
      <c r="O93" s="16">
        <v>500</v>
      </c>
    </row>
    <row r="94" spans="1:15" s="19" customFormat="1" ht="15" customHeight="1">
      <c r="A94" s="20">
        <v>87</v>
      </c>
      <c r="B94" s="78" t="s">
        <v>20</v>
      </c>
      <c r="C94" s="25" t="s">
        <v>75</v>
      </c>
      <c r="D94" s="25" t="s">
        <v>106</v>
      </c>
      <c r="E94" s="24" t="s">
        <v>8</v>
      </c>
      <c r="F94" s="13" t="s">
        <v>47</v>
      </c>
      <c r="G94" s="26"/>
      <c r="H94" s="16"/>
      <c r="I94" s="16">
        <v>2102</v>
      </c>
      <c r="J94" s="16"/>
      <c r="K94" s="27"/>
      <c r="L94" s="16">
        <v>1752</v>
      </c>
      <c r="M94" s="27"/>
      <c r="N94" s="16"/>
      <c r="O94" s="16">
        <v>340</v>
      </c>
    </row>
    <row r="95" spans="1:15" s="19" customFormat="1" ht="15" customHeight="1">
      <c r="A95" s="20">
        <v>88</v>
      </c>
      <c r="B95" s="78" t="s">
        <v>20</v>
      </c>
      <c r="C95" s="25" t="s">
        <v>227</v>
      </c>
      <c r="D95" s="25" t="s">
        <v>107</v>
      </c>
      <c r="E95" s="24" t="s">
        <v>8</v>
      </c>
      <c r="F95" s="13" t="s">
        <v>124</v>
      </c>
      <c r="G95" s="26"/>
      <c r="H95" s="16"/>
      <c r="I95" s="16">
        <v>5500</v>
      </c>
      <c r="J95" s="16"/>
      <c r="K95" s="27"/>
      <c r="L95" s="16">
        <v>1046</v>
      </c>
      <c r="M95" s="27"/>
      <c r="N95" s="16"/>
      <c r="O95" s="16">
        <v>2000</v>
      </c>
    </row>
    <row r="96" spans="1:15" s="19" customFormat="1" ht="15" customHeight="1">
      <c r="A96" s="20">
        <v>89</v>
      </c>
      <c r="B96" s="78" t="s">
        <v>20</v>
      </c>
      <c r="C96" s="25" t="s">
        <v>238</v>
      </c>
      <c r="D96" s="25" t="s">
        <v>107</v>
      </c>
      <c r="E96" s="24" t="s">
        <v>8</v>
      </c>
      <c r="F96" s="13" t="s">
        <v>123</v>
      </c>
      <c r="G96" s="26"/>
      <c r="H96" s="16"/>
      <c r="I96" s="16">
        <v>1057</v>
      </c>
      <c r="J96" s="16"/>
      <c r="K96" s="27"/>
      <c r="L96" s="16">
        <v>1047</v>
      </c>
      <c r="M96" s="27"/>
      <c r="N96" s="16"/>
      <c r="O96" s="16">
        <v>10</v>
      </c>
    </row>
    <row r="97" spans="1:15" s="19" customFormat="1" ht="15" customHeight="1">
      <c r="A97" s="20">
        <v>90</v>
      </c>
      <c r="B97" s="78" t="s">
        <v>20</v>
      </c>
      <c r="C97" s="25" t="s">
        <v>215</v>
      </c>
      <c r="D97" s="25" t="s">
        <v>108</v>
      </c>
      <c r="E97" s="24" t="s">
        <v>8</v>
      </c>
      <c r="F97" s="13" t="s">
        <v>109</v>
      </c>
      <c r="G97" s="26"/>
      <c r="H97" s="16"/>
      <c r="I97" s="16">
        <v>983</v>
      </c>
      <c r="J97" s="16"/>
      <c r="K97" s="27"/>
      <c r="L97" s="16">
        <v>903</v>
      </c>
      <c r="M97" s="27"/>
      <c r="N97" s="16"/>
      <c r="O97" s="16">
        <v>80</v>
      </c>
    </row>
    <row r="98" spans="1:15" s="22" customFormat="1" ht="15" customHeight="1">
      <c r="A98" s="20">
        <v>91</v>
      </c>
      <c r="B98" s="84" t="s">
        <v>20</v>
      </c>
      <c r="C98" s="79" t="s">
        <v>167</v>
      </c>
      <c r="D98" s="79" t="s">
        <v>108</v>
      </c>
      <c r="E98" s="80" t="s">
        <v>8</v>
      </c>
      <c r="F98" s="100" t="s">
        <v>149</v>
      </c>
      <c r="G98" s="85"/>
      <c r="H98" s="86"/>
      <c r="I98" s="101">
        <v>3200</v>
      </c>
      <c r="J98" s="87"/>
      <c r="K98" s="86"/>
      <c r="L98" s="16">
        <v>0</v>
      </c>
      <c r="M98" s="88"/>
      <c r="N98" s="86"/>
      <c r="O98" s="86">
        <v>500</v>
      </c>
    </row>
    <row r="99" spans="1:15" s="22" customFormat="1" ht="15" customHeight="1">
      <c r="A99" s="20">
        <v>92</v>
      </c>
      <c r="B99" s="84" t="s">
        <v>20</v>
      </c>
      <c r="C99" s="79" t="s">
        <v>216</v>
      </c>
      <c r="D99" s="79" t="s">
        <v>39</v>
      </c>
      <c r="E99" s="80" t="s">
        <v>8</v>
      </c>
      <c r="F99" s="100" t="s">
        <v>149</v>
      </c>
      <c r="G99" s="85"/>
      <c r="H99" s="86"/>
      <c r="I99" s="101">
        <v>4000</v>
      </c>
      <c r="J99" s="87"/>
      <c r="K99" s="86"/>
      <c r="L99" s="16">
        <v>0</v>
      </c>
      <c r="M99" s="88"/>
      <c r="N99" s="86"/>
      <c r="O99" s="86">
        <v>400</v>
      </c>
    </row>
    <row r="100" spans="1:15" s="19" customFormat="1" ht="15" customHeight="1">
      <c r="A100" s="20">
        <v>93</v>
      </c>
      <c r="B100" s="78" t="s">
        <v>20</v>
      </c>
      <c r="C100" s="25" t="s">
        <v>51</v>
      </c>
      <c r="D100" s="25" t="s">
        <v>152</v>
      </c>
      <c r="E100" s="24" t="s">
        <v>8</v>
      </c>
      <c r="F100" s="13" t="s">
        <v>181</v>
      </c>
      <c r="G100" s="26"/>
      <c r="H100" s="16"/>
      <c r="I100" s="16">
        <v>29000</v>
      </c>
      <c r="J100" s="16"/>
      <c r="K100" s="27"/>
      <c r="L100" s="16">
        <v>2093</v>
      </c>
      <c r="M100" s="27"/>
      <c r="N100" s="16"/>
      <c r="O100" s="16">
        <v>1800</v>
      </c>
    </row>
    <row r="101" spans="1:15" s="19" customFormat="1" ht="15" customHeight="1">
      <c r="A101" s="20">
        <v>94</v>
      </c>
      <c r="B101" s="78" t="s">
        <v>20</v>
      </c>
      <c r="C101" s="25" t="s">
        <v>217</v>
      </c>
      <c r="D101" s="25" t="s">
        <v>152</v>
      </c>
      <c r="E101" s="24" t="s">
        <v>8</v>
      </c>
      <c r="F101" s="13" t="s">
        <v>117</v>
      </c>
      <c r="G101" s="26"/>
      <c r="H101" s="16"/>
      <c r="I101" s="16">
        <v>4041</v>
      </c>
      <c r="J101" s="16"/>
      <c r="K101" s="27"/>
      <c r="L101" s="16">
        <v>3140</v>
      </c>
      <c r="M101" s="27"/>
      <c r="N101" s="16"/>
      <c r="O101" s="16">
        <v>900</v>
      </c>
    </row>
    <row r="102" spans="1:15" s="22" customFormat="1" ht="15" customHeight="1">
      <c r="A102" s="20">
        <v>95</v>
      </c>
      <c r="B102" s="84" t="s">
        <v>20</v>
      </c>
      <c r="C102" s="25" t="s">
        <v>51</v>
      </c>
      <c r="D102" s="25" t="s">
        <v>110</v>
      </c>
      <c r="E102" s="24" t="s">
        <v>8</v>
      </c>
      <c r="F102" s="13" t="s">
        <v>179</v>
      </c>
      <c r="G102" s="85"/>
      <c r="H102" s="86"/>
      <c r="I102" s="16">
        <v>38128</v>
      </c>
      <c r="J102" s="87"/>
      <c r="K102" s="86"/>
      <c r="L102" s="16">
        <v>17242</v>
      </c>
      <c r="M102" s="88"/>
      <c r="N102" s="86"/>
      <c r="O102" s="16">
        <v>1</v>
      </c>
    </row>
    <row r="103" spans="1:15" s="22" customFormat="1" ht="15" customHeight="1">
      <c r="A103" s="20">
        <v>96</v>
      </c>
      <c r="B103" s="84" t="s">
        <v>20</v>
      </c>
      <c r="C103" s="25" t="s">
        <v>228</v>
      </c>
      <c r="D103" s="25" t="s">
        <v>110</v>
      </c>
      <c r="E103" s="24" t="s">
        <v>8</v>
      </c>
      <c r="F103" s="13" t="s">
        <v>117</v>
      </c>
      <c r="G103" s="85"/>
      <c r="H103" s="86"/>
      <c r="I103" s="16">
        <v>4719</v>
      </c>
      <c r="J103" s="87"/>
      <c r="K103" s="86"/>
      <c r="L103" s="16">
        <v>4708</v>
      </c>
      <c r="M103" s="88"/>
      <c r="N103" s="86"/>
      <c r="O103" s="16">
        <v>10</v>
      </c>
    </row>
    <row r="104" spans="1:15" s="19" customFormat="1" ht="15" customHeight="1">
      <c r="A104" s="20">
        <v>97</v>
      </c>
      <c r="B104" s="78" t="s">
        <v>20</v>
      </c>
      <c r="C104" s="25" t="s">
        <v>76</v>
      </c>
      <c r="D104" s="25" t="s">
        <v>110</v>
      </c>
      <c r="E104" s="24" t="s">
        <v>8</v>
      </c>
      <c r="F104" s="13" t="s">
        <v>42</v>
      </c>
      <c r="G104" s="26"/>
      <c r="H104" s="16"/>
      <c r="I104" s="16">
        <v>6720</v>
      </c>
      <c r="J104" s="16"/>
      <c r="K104" s="27"/>
      <c r="L104" s="16">
        <v>6710</v>
      </c>
      <c r="M104" s="27"/>
      <c r="N104" s="16"/>
      <c r="O104" s="16">
        <v>1</v>
      </c>
    </row>
    <row r="105" spans="1:15" s="19" customFormat="1" ht="15" customHeight="1">
      <c r="A105" s="20">
        <v>98</v>
      </c>
      <c r="B105" s="78" t="s">
        <v>20</v>
      </c>
      <c r="C105" s="25" t="s">
        <v>77</v>
      </c>
      <c r="D105" s="25" t="s">
        <v>110</v>
      </c>
      <c r="E105" s="24" t="s">
        <v>8</v>
      </c>
      <c r="F105" s="13" t="s">
        <v>86</v>
      </c>
      <c r="G105" s="26"/>
      <c r="H105" s="16"/>
      <c r="I105" s="16">
        <v>4228</v>
      </c>
      <c r="J105" s="16"/>
      <c r="K105" s="27"/>
      <c r="L105" s="16">
        <v>4225</v>
      </c>
      <c r="M105" s="27"/>
      <c r="N105" s="16"/>
      <c r="O105" s="16">
        <v>1</v>
      </c>
    </row>
    <row r="106" spans="1:15" s="19" customFormat="1" ht="15" customHeight="1">
      <c r="A106" s="20">
        <v>99</v>
      </c>
      <c r="B106" s="78" t="s">
        <v>20</v>
      </c>
      <c r="C106" s="25" t="s">
        <v>229</v>
      </c>
      <c r="D106" s="25" t="s">
        <v>110</v>
      </c>
      <c r="E106" s="24" t="s">
        <v>8</v>
      </c>
      <c r="F106" s="13" t="s">
        <v>117</v>
      </c>
      <c r="G106" s="26"/>
      <c r="H106" s="16"/>
      <c r="I106" s="16">
        <v>4719</v>
      </c>
      <c r="J106" s="16"/>
      <c r="K106" s="27"/>
      <c r="L106" s="16">
        <v>4708</v>
      </c>
      <c r="M106" s="27"/>
      <c r="N106" s="16"/>
      <c r="O106" s="16">
        <v>10</v>
      </c>
    </row>
    <row r="107" spans="1:15" s="22" customFormat="1" ht="15" customHeight="1">
      <c r="A107" s="20">
        <v>100</v>
      </c>
      <c r="B107" s="84" t="s">
        <v>20</v>
      </c>
      <c r="C107" s="79" t="s">
        <v>218</v>
      </c>
      <c r="D107" s="79" t="s">
        <v>219</v>
      </c>
      <c r="E107" s="80" t="s">
        <v>8</v>
      </c>
      <c r="F107" s="100" t="s">
        <v>177</v>
      </c>
      <c r="G107" s="85"/>
      <c r="H107" s="86"/>
      <c r="I107" s="101">
        <v>4300</v>
      </c>
      <c r="J107" s="87"/>
      <c r="K107" s="86"/>
      <c r="L107" s="16">
        <v>0</v>
      </c>
      <c r="M107" s="88"/>
      <c r="N107" s="86"/>
      <c r="O107" s="86">
        <v>450</v>
      </c>
    </row>
    <row r="108" spans="1:15" s="19" customFormat="1" ht="15" customHeight="1">
      <c r="A108" s="20">
        <v>101</v>
      </c>
      <c r="B108" s="78" t="s">
        <v>20</v>
      </c>
      <c r="C108" s="25" t="s">
        <v>78</v>
      </c>
      <c r="D108" s="25" t="s">
        <v>27</v>
      </c>
      <c r="E108" s="24" t="s">
        <v>8</v>
      </c>
      <c r="F108" s="13" t="s">
        <v>146</v>
      </c>
      <c r="G108" s="16"/>
      <c r="H108" s="16"/>
      <c r="I108" s="16">
        <v>3857</v>
      </c>
      <c r="J108" s="16"/>
      <c r="K108" s="27"/>
      <c r="L108" s="16">
        <v>3357</v>
      </c>
      <c r="M108" s="27"/>
      <c r="N108" s="16"/>
      <c r="O108" s="16">
        <v>500</v>
      </c>
    </row>
    <row r="109" spans="1:15" s="22" customFormat="1" ht="15" customHeight="1">
      <c r="A109" s="20">
        <v>102</v>
      </c>
      <c r="B109" s="84" t="s">
        <v>20</v>
      </c>
      <c r="C109" s="79" t="s">
        <v>220</v>
      </c>
      <c r="D109" s="79" t="s">
        <v>27</v>
      </c>
      <c r="E109" s="80" t="s">
        <v>8</v>
      </c>
      <c r="F109" s="100" t="s">
        <v>177</v>
      </c>
      <c r="G109" s="85"/>
      <c r="H109" s="86"/>
      <c r="I109" s="101">
        <v>3400</v>
      </c>
      <c r="J109" s="87"/>
      <c r="K109" s="86"/>
      <c r="L109" s="16">
        <v>0</v>
      </c>
      <c r="M109" s="88"/>
      <c r="N109" s="86"/>
      <c r="O109" s="86">
        <v>400</v>
      </c>
    </row>
    <row r="110" spans="1:15" s="22" customFormat="1" ht="15" customHeight="1">
      <c r="A110" s="20">
        <v>103</v>
      </c>
      <c r="B110" s="84" t="s">
        <v>20</v>
      </c>
      <c r="C110" s="79" t="s">
        <v>221</v>
      </c>
      <c r="D110" s="79" t="s">
        <v>27</v>
      </c>
      <c r="E110" s="80" t="s">
        <v>8</v>
      </c>
      <c r="F110" s="100" t="s">
        <v>177</v>
      </c>
      <c r="G110" s="85"/>
      <c r="H110" s="86"/>
      <c r="I110" s="101">
        <v>5500</v>
      </c>
      <c r="J110" s="87"/>
      <c r="K110" s="86"/>
      <c r="L110" s="16">
        <v>0</v>
      </c>
      <c r="M110" s="88"/>
      <c r="N110" s="86"/>
      <c r="O110" s="86">
        <v>600</v>
      </c>
    </row>
    <row r="111" spans="1:15" s="22" customFormat="1" ht="15" customHeight="1">
      <c r="A111" s="20">
        <v>104</v>
      </c>
      <c r="B111" s="84" t="s">
        <v>20</v>
      </c>
      <c r="C111" s="79" t="s">
        <v>222</v>
      </c>
      <c r="D111" s="79" t="s">
        <v>168</v>
      </c>
      <c r="E111" s="80" t="s">
        <v>8</v>
      </c>
      <c r="F111" s="100" t="s">
        <v>149</v>
      </c>
      <c r="G111" s="85"/>
      <c r="H111" s="86"/>
      <c r="I111" s="101">
        <v>3750</v>
      </c>
      <c r="J111" s="87"/>
      <c r="K111" s="86"/>
      <c r="L111" s="16">
        <v>0</v>
      </c>
      <c r="M111" s="88"/>
      <c r="N111" s="86"/>
      <c r="O111" s="86">
        <v>300</v>
      </c>
    </row>
    <row r="112" spans="1:15" s="22" customFormat="1" ht="15" customHeight="1" thickBot="1">
      <c r="A112" s="99">
        <v>105</v>
      </c>
      <c r="B112" s="106" t="s">
        <v>20</v>
      </c>
      <c r="C112" s="82" t="s">
        <v>79</v>
      </c>
      <c r="D112" s="82" t="s">
        <v>5</v>
      </c>
      <c r="E112" s="83" t="s">
        <v>8</v>
      </c>
      <c r="F112" s="102" t="s">
        <v>176</v>
      </c>
      <c r="G112" s="91"/>
      <c r="H112" s="92"/>
      <c r="I112" s="103">
        <v>791</v>
      </c>
      <c r="J112" s="94"/>
      <c r="K112" s="92"/>
      <c r="L112" s="93">
        <v>0</v>
      </c>
      <c r="M112" s="95"/>
      <c r="N112" s="92"/>
      <c r="O112" s="92">
        <v>791</v>
      </c>
    </row>
    <row r="117" ht="21" customHeight="1"/>
    <row r="118" spans="9:13" ht="21" customHeight="1">
      <c r="I118" s="110"/>
      <c r="J118" s="110"/>
      <c r="K118" s="110"/>
      <c r="L118" s="110"/>
      <c r="M118" s="110"/>
    </row>
    <row r="119" spans="9:13" ht="21" customHeight="1">
      <c r="I119" s="110"/>
      <c r="J119" s="110"/>
      <c r="K119" s="110"/>
      <c r="L119" s="110"/>
      <c r="M119" s="110"/>
    </row>
    <row r="120" spans="9:13" ht="18.75" customHeight="1">
      <c r="I120" s="110"/>
      <c r="J120" s="110"/>
      <c r="K120" s="110"/>
      <c r="L120" s="110"/>
      <c r="M120" s="110"/>
    </row>
    <row r="129" spans="10:14" ht="19.5" customHeight="1">
      <c r="J129" s="21"/>
      <c r="K129" s="21"/>
      <c r="L129" s="21"/>
      <c r="M129" s="21"/>
      <c r="N129" s="21"/>
    </row>
    <row r="130" spans="10:14" ht="19.5" customHeight="1">
      <c r="J130" s="21"/>
      <c r="K130" s="21"/>
      <c r="L130" s="21"/>
      <c r="M130" s="21"/>
      <c r="N130" s="21"/>
    </row>
    <row r="131" spans="10:14" ht="19.5" customHeight="1">
      <c r="J131" s="21"/>
      <c r="K131" s="21"/>
      <c r="L131" s="21"/>
      <c r="M131" s="21"/>
      <c r="N131" s="21"/>
    </row>
  </sheetData>
  <sheetProtection/>
  <mergeCells count="15">
    <mergeCell ref="I120:M120"/>
    <mergeCell ref="A1:O1"/>
    <mergeCell ref="A3:B3"/>
    <mergeCell ref="A4:B4"/>
    <mergeCell ref="A5:A6"/>
    <mergeCell ref="B5:B6"/>
    <mergeCell ref="C5:C6"/>
    <mergeCell ref="D5:D6"/>
    <mergeCell ref="E5:E6"/>
    <mergeCell ref="F5:F6"/>
    <mergeCell ref="M5:O5"/>
    <mergeCell ref="G5:I5"/>
    <mergeCell ref="I118:M118"/>
    <mergeCell ref="I119:M119"/>
    <mergeCell ref="J5:L5"/>
  </mergeCells>
  <printOptions horizontalCentered="1"/>
  <pageMargins left="0.3937007874015748" right="0.3937007874015748" top="0.5118110236220472" bottom="0.5905511811023623" header="0.35433070866141736" footer="0.1968503937007874"/>
  <pageSetup horizontalDpi="600" verticalDpi="600" orientation="landscape" paperSize="9" scale="73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8"/>
  <sheetViews>
    <sheetView showGridLines="0" tabSelected="1" zoomScale="85" zoomScaleNormal="85" zoomScaleSheetLayoutView="80" zoomScalePageLayoutView="0" workbookViewId="0" topLeftCell="A1">
      <selection activeCell="L26" sqref="L26:P28"/>
    </sheetView>
  </sheetViews>
  <sheetFormatPr defaultColWidth="9.28125" defaultRowHeight="12.75" customHeight="1"/>
  <cols>
    <col min="1" max="1" width="4.57421875" style="21" customWidth="1"/>
    <col min="2" max="2" width="15.8515625" style="21" customWidth="1"/>
    <col min="3" max="3" width="39.7109375" style="21" customWidth="1"/>
    <col min="4" max="4" width="18.140625" style="39" customWidth="1"/>
    <col min="5" max="5" width="12.140625" style="21" customWidth="1"/>
    <col min="6" max="6" width="12.7109375" style="21" customWidth="1"/>
    <col min="7" max="7" width="5.140625" style="21" customWidth="1"/>
    <col min="8" max="8" width="10.57421875" style="40" customWidth="1"/>
    <col min="9" max="9" width="12.57421875" style="41" customWidth="1"/>
    <col min="10" max="10" width="5.140625" style="42" customWidth="1"/>
    <col min="11" max="11" width="10.57421875" style="40" customWidth="1"/>
    <col min="12" max="12" width="12.57421875" style="42" customWidth="1"/>
    <col min="13" max="13" width="5.140625" style="41" customWidth="1"/>
    <col min="14" max="14" width="10.57421875" style="40" customWidth="1"/>
    <col min="15" max="15" width="12.57421875" style="41" customWidth="1"/>
    <col min="16" max="16384" width="9.28125" style="21" customWidth="1"/>
  </cols>
  <sheetData>
    <row r="1" spans="1:15" s="1" customFormat="1" ht="24" customHeight="1">
      <c r="A1" s="111" t="s">
        <v>175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1" customFormat="1" ht="18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3" customFormat="1" ht="18" customHeight="1">
      <c r="A3" s="112" t="s">
        <v>13</v>
      </c>
      <c r="B3" s="112"/>
      <c r="C3" s="57" t="s">
        <v>18</v>
      </c>
      <c r="D3" s="2"/>
      <c r="H3" s="4"/>
      <c r="I3" s="4"/>
      <c r="J3" s="5"/>
      <c r="K3" s="4"/>
      <c r="L3" s="5"/>
      <c r="M3" s="4"/>
      <c r="N3" s="4"/>
      <c r="O3" s="4"/>
    </row>
    <row r="4" spans="1:15" s="3" customFormat="1" ht="21" customHeight="1" thickBot="1">
      <c r="A4" s="113" t="s">
        <v>14</v>
      </c>
      <c r="B4" s="113"/>
      <c r="C4" s="57" t="s">
        <v>16</v>
      </c>
      <c r="D4" s="6"/>
      <c r="E4" s="7"/>
      <c r="F4" s="7"/>
      <c r="G4" s="7"/>
      <c r="H4" s="8"/>
      <c r="I4" s="8"/>
      <c r="J4" s="9"/>
      <c r="K4" s="8"/>
      <c r="L4" s="9"/>
      <c r="M4" s="8"/>
      <c r="N4" s="8"/>
      <c r="O4" s="10" t="s">
        <v>230</v>
      </c>
    </row>
    <row r="5" spans="1:15" s="1" customFormat="1" ht="32.25" customHeight="1" thickBot="1">
      <c r="A5" s="114" t="s">
        <v>252</v>
      </c>
      <c r="B5" s="116" t="s">
        <v>0</v>
      </c>
      <c r="C5" s="116" t="s">
        <v>1</v>
      </c>
      <c r="D5" s="116" t="s">
        <v>2</v>
      </c>
      <c r="E5" s="118" t="s">
        <v>247</v>
      </c>
      <c r="F5" s="118" t="s">
        <v>12</v>
      </c>
      <c r="G5" s="107" t="s">
        <v>116</v>
      </c>
      <c r="H5" s="108"/>
      <c r="I5" s="109"/>
      <c r="J5" s="107" t="s">
        <v>248</v>
      </c>
      <c r="K5" s="108"/>
      <c r="L5" s="109"/>
      <c r="M5" s="107" t="s">
        <v>232</v>
      </c>
      <c r="N5" s="108"/>
      <c r="O5" s="109"/>
    </row>
    <row r="6" spans="1:15" s="1" customFormat="1" ht="31.5" customHeight="1" thickBot="1">
      <c r="A6" s="115"/>
      <c r="B6" s="117"/>
      <c r="C6" s="117"/>
      <c r="D6" s="117"/>
      <c r="E6" s="119"/>
      <c r="F6" s="119"/>
      <c r="G6" s="69" t="s">
        <v>3</v>
      </c>
      <c r="H6" s="70" t="s">
        <v>19</v>
      </c>
      <c r="I6" s="71" t="s">
        <v>4</v>
      </c>
      <c r="J6" s="72" t="s">
        <v>3</v>
      </c>
      <c r="K6" s="70" t="s">
        <v>19</v>
      </c>
      <c r="L6" s="72" t="s">
        <v>4</v>
      </c>
      <c r="M6" s="73" t="s">
        <v>3</v>
      </c>
      <c r="N6" s="70" t="s">
        <v>19</v>
      </c>
      <c r="O6" s="71" t="s">
        <v>4</v>
      </c>
    </row>
    <row r="7" spans="1:15" s="12" customFormat="1" ht="43.5" customHeight="1">
      <c r="A7" s="11"/>
      <c r="B7" s="58" t="s">
        <v>147</v>
      </c>
      <c r="C7" s="59" t="s">
        <v>40</v>
      </c>
      <c r="D7" s="77" t="s">
        <v>249</v>
      </c>
      <c r="E7" s="76" t="s">
        <v>231</v>
      </c>
      <c r="F7" s="75" t="s">
        <v>30</v>
      </c>
      <c r="G7" s="60"/>
      <c r="H7" s="61"/>
      <c r="I7" s="62">
        <f>SUM(I8:I11)</f>
        <v>11774</v>
      </c>
      <c r="J7" s="62"/>
      <c r="K7" s="62"/>
      <c r="L7" s="62">
        <f>SUM(L8:L11)</f>
        <v>6888</v>
      </c>
      <c r="M7" s="62"/>
      <c r="N7" s="62"/>
      <c r="O7" s="62">
        <f>SUM(O8:O11)</f>
        <v>2100</v>
      </c>
    </row>
    <row r="8" spans="1:15" s="19" customFormat="1" ht="27.75" customHeight="1">
      <c r="A8" s="20">
        <v>1</v>
      </c>
      <c r="B8" s="63" t="s">
        <v>20</v>
      </c>
      <c r="C8" s="43" t="s">
        <v>132</v>
      </c>
      <c r="D8" s="44" t="s">
        <v>32</v>
      </c>
      <c r="E8" s="45" t="s">
        <v>133</v>
      </c>
      <c r="F8" s="28" t="s">
        <v>47</v>
      </c>
      <c r="G8" s="15"/>
      <c r="H8" s="17"/>
      <c r="I8" s="16">
        <v>3228</v>
      </c>
      <c r="J8" s="17"/>
      <c r="K8" s="17"/>
      <c r="L8" s="17">
        <v>834</v>
      </c>
      <c r="M8" s="18"/>
      <c r="N8" s="46"/>
      <c r="O8" s="46">
        <v>1000</v>
      </c>
    </row>
    <row r="9" spans="1:15" s="19" customFormat="1" ht="27.75" customHeight="1">
      <c r="A9" s="20">
        <v>2</v>
      </c>
      <c r="B9" s="63" t="s">
        <v>20</v>
      </c>
      <c r="C9" s="43" t="s">
        <v>34</v>
      </c>
      <c r="D9" s="44" t="s">
        <v>35</v>
      </c>
      <c r="E9" s="45" t="s">
        <v>134</v>
      </c>
      <c r="F9" s="28" t="s">
        <v>31</v>
      </c>
      <c r="G9" s="15"/>
      <c r="H9" s="17"/>
      <c r="I9" s="46">
        <v>3545</v>
      </c>
      <c r="J9" s="17"/>
      <c r="K9" s="17"/>
      <c r="L9" s="17">
        <v>3045</v>
      </c>
      <c r="M9" s="18"/>
      <c r="N9" s="46"/>
      <c r="O9" s="46">
        <v>500</v>
      </c>
    </row>
    <row r="10" spans="1:15" s="19" customFormat="1" ht="27.75" customHeight="1">
      <c r="A10" s="20">
        <v>3</v>
      </c>
      <c r="B10" s="63" t="s">
        <v>20</v>
      </c>
      <c r="C10" s="43" t="s">
        <v>36</v>
      </c>
      <c r="D10" s="44" t="s">
        <v>37</v>
      </c>
      <c r="E10" s="45" t="s">
        <v>131</v>
      </c>
      <c r="F10" s="28" t="s">
        <v>31</v>
      </c>
      <c r="G10" s="15"/>
      <c r="H10" s="17"/>
      <c r="I10" s="46">
        <v>1229</v>
      </c>
      <c r="J10" s="17"/>
      <c r="K10" s="17"/>
      <c r="L10" s="17">
        <v>1129</v>
      </c>
      <c r="M10" s="18"/>
      <c r="N10" s="46"/>
      <c r="O10" s="46">
        <v>100</v>
      </c>
    </row>
    <row r="11" spans="1:15" s="19" customFormat="1" ht="27.75" customHeight="1" thickBot="1">
      <c r="A11" s="38">
        <v>4</v>
      </c>
      <c r="B11" s="63" t="s">
        <v>20</v>
      </c>
      <c r="C11" s="43" t="s">
        <v>38</v>
      </c>
      <c r="D11" s="44" t="s">
        <v>39</v>
      </c>
      <c r="E11" s="45" t="s">
        <v>135</v>
      </c>
      <c r="F11" s="28" t="s">
        <v>30</v>
      </c>
      <c r="G11" s="15"/>
      <c r="H11" s="17"/>
      <c r="I11" s="16">
        <v>3772</v>
      </c>
      <c r="J11" s="17"/>
      <c r="K11" s="17"/>
      <c r="L11" s="17">
        <v>1880</v>
      </c>
      <c r="M11" s="18"/>
      <c r="N11" s="46"/>
      <c r="O11" s="46">
        <v>500</v>
      </c>
    </row>
    <row r="12" spans="1:15" s="12" customFormat="1" ht="32.25" customHeight="1">
      <c r="A12" s="48"/>
      <c r="B12" s="58" t="s">
        <v>148</v>
      </c>
      <c r="C12" s="59" t="s">
        <v>40</v>
      </c>
      <c r="D12" s="77" t="s">
        <v>253</v>
      </c>
      <c r="E12" s="76" t="s">
        <v>182</v>
      </c>
      <c r="F12" s="75" t="s">
        <v>124</v>
      </c>
      <c r="G12" s="60"/>
      <c r="H12" s="61"/>
      <c r="I12" s="62">
        <f>SUM(I13:I15)</f>
        <v>40765</v>
      </c>
      <c r="J12" s="62"/>
      <c r="K12" s="62"/>
      <c r="L12" s="62">
        <f>SUM(L13:L15)</f>
        <v>13450</v>
      </c>
      <c r="M12" s="62"/>
      <c r="N12" s="62"/>
      <c r="O12" s="62">
        <f>SUM(O13:O15)</f>
        <v>11255</v>
      </c>
    </row>
    <row r="13" spans="1:15" s="19" customFormat="1" ht="27.75" customHeight="1">
      <c r="A13" s="20">
        <v>1</v>
      </c>
      <c r="B13" s="63" t="s">
        <v>20</v>
      </c>
      <c r="C13" s="43" t="s">
        <v>138</v>
      </c>
      <c r="D13" s="44" t="s">
        <v>136</v>
      </c>
      <c r="E13" s="45" t="s">
        <v>183</v>
      </c>
      <c r="F13" s="28" t="s">
        <v>124</v>
      </c>
      <c r="G13" s="15"/>
      <c r="H13" s="17"/>
      <c r="I13" s="16">
        <v>33605</v>
      </c>
      <c r="J13" s="17"/>
      <c r="K13" s="17"/>
      <c r="L13" s="16">
        <v>12508</v>
      </c>
      <c r="M13" s="18"/>
      <c r="N13" s="46"/>
      <c r="O13" s="16">
        <v>8000</v>
      </c>
    </row>
    <row r="14" spans="1:15" s="19" customFormat="1" ht="27.75" customHeight="1">
      <c r="A14" s="20">
        <v>2</v>
      </c>
      <c r="B14" s="63" t="s">
        <v>20</v>
      </c>
      <c r="C14" s="43" t="s">
        <v>139</v>
      </c>
      <c r="D14" s="44" t="s">
        <v>99</v>
      </c>
      <c r="E14" s="45" t="s">
        <v>33</v>
      </c>
      <c r="F14" s="28" t="s">
        <v>123</v>
      </c>
      <c r="G14" s="15"/>
      <c r="H14" s="17"/>
      <c r="I14" s="16">
        <v>2697</v>
      </c>
      <c r="J14" s="17"/>
      <c r="K14" s="17"/>
      <c r="L14" s="16">
        <v>942</v>
      </c>
      <c r="M14" s="18"/>
      <c r="N14" s="46"/>
      <c r="O14" s="16">
        <v>1755</v>
      </c>
    </row>
    <row r="15" spans="1:15" s="19" customFormat="1" ht="27.75" customHeight="1" thickBot="1">
      <c r="A15" s="20">
        <v>3</v>
      </c>
      <c r="B15" s="63" t="s">
        <v>20</v>
      </c>
      <c r="C15" s="25" t="s">
        <v>140</v>
      </c>
      <c r="D15" s="25" t="s">
        <v>114</v>
      </c>
      <c r="E15" s="24" t="s">
        <v>137</v>
      </c>
      <c r="F15" s="13" t="s">
        <v>117</v>
      </c>
      <c r="G15" s="26"/>
      <c r="H15" s="16"/>
      <c r="I15" s="16">
        <v>4463</v>
      </c>
      <c r="J15" s="16"/>
      <c r="K15" s="27"/>
      <c r="L15" s="17">
        <v>0</v>
      </c>
      <c r="M15" s="47"/>
      <c r="N15" s="40"/>
      <c r="O15" s="16">
        <v>1500</v>
      </c>
    </row>
    <row r="16" spans="1:17" s="12" customFormat="1" ht="45" customHeight="1">
      <c r="A16" s="11"/>
      <c r="B16" s="58" t="s">
        <v>233</v>
      </c>
      <c r="C16" s="59" t="s">
        <v>40</v>
      </c>
      <c r="D16" s="77" t="s">
        <v>254</v>
      </c>
      <c r="E16" s="76" t="s">
        <v>196</v>
      </c>
      <c r="F16" s="75" t="s">
        <v>177</v>
      </c>
      <c r="G16" s="60"/>
      <c r="H16" s="61"/>
      <c r="I16" s="62">
        <f>SUM(I17:I23)</f>
        <v>39132</v>
      </c>
      <c r="J16" s="62"/>
      <c r="K16" s="62"/>
      <c r="L16" s="62">
        <f>SUM(L17:L23)</f>
        <v>0</v>
      </c>
      <c r="M16" s="62"/>
      <c r="N16" s="62"/>
      <c r="O16" s="62">
        <f>SUM(O17:O23)</f>
        <v>4100</v>
      </c>
      <c r="Q16" s="19"/>
    </row>
    <row r="17" spans="1:18" s="22" customFormat="1" ht="24" customHeight="1">
      <c r="A17" s="20">
        <v>1</v>
      </c>
      <c r="B17" s="84" t="s">
        <v>20</v>
      </c>
      <c r="C17" s="79" t="s">
        <v>184</v>
      </c>
      <c r="D17" s="79" t="s">
        <v>24</v>
      </c>
      <c r="E17" s="24" t="s">
        <v>185</v>
      </c>
      <c r="F17" s="13" t="s">
        <v>177</v>
      </c>
      <c r="G17" s="85"/>
      <c r="H17" s="86"/>
      <c r="I17" s="16">
        <v>5560</v>
      </c>
      <c r="J17" s="87"/>
      <c r="K17" s="86"/>
      <c r="L17" s="16">
        <v>0</v>
      </c>
      <c r="M17" s="88"/>
      <c r="N17" s="86"/>
      <c r="O17" s="16">
        <v>600</v>
      </c>
      <c r="Q17" s="19"/>
      <c r="R17" s="23"/>
    </row>
    <row r="18" spans="1:18" s="22" customFormat="1" ht="24" customHeight="1">
      <c r="A18" s="20">
        <v>2</v>
      </c>
      <c r="B18" s="84" t="s">
        <v>20</v>
      </c>
      <c r="C18" s="79" t="s">
        <v>186</v>
      </c>
      <c r="D18" s="79" t="s">
        <v>24</v>
      </c>
      <c r="E18" s="24" t="s">
        <v>187</v>
      </c>
      <c r="F18" s="13" t="s">
        <v>149</v>
      </c>
      <c r="G18" s="85"/>
      <c r="H18" s="86"/>
      <c r="I18" s="16">
        <v>2780</v>
      </c>
      <c r="J18" s="87"/>
      <c r="K18" s="86"/>
      <c r="L18" s="16">
        <v>0</v>
      </c>
      <c r="M18" s="88"/>
      <c r="N18" s="86"/>
      <c r="O18" s="16">
        <v>300</v>
      </c>
      <c r="Q18" s="19"/>
      <c r="R18" s="23"/>
    </row>
    <row r="19" spans="1:18" s="22" customFormat="1" ht="24" customHeight="1">
      <c r="A19" s="20">
        <v>3</v>
      </c>
      <c r="B19" s="84" t="s">
        <v>20</v>
      </c>
      <c r="C19" s="79" t="s">
        <v>188</v>
      </c>
      <c r="D19" s="79" t="s">
        <v>111</v>
      </c>
      <c r="E19" s="24" t="s">
        <v>189</v>
      </c>
      <c r="F19" s="13" t="s">
        <v>177</v>
      </c>
      <c r="G19" s="85"/>
      <c r="H19" s="86"/>
      <c r="I19" s="16">
        <v>8340</v>
      </c>
      <c r="J19" s="87"/>
      <c r="K19" s="86"/>
      <c r="L19" s="16">
        <v>0</v>
      </c>
      <c r="M19" s="88"/>
      <c r="N19" s="86"/>
      <c r="O19" s="16">
        <v>900</v>
      </c>
      <c r="Q19" s="19"/>
      <c r="R19" s="23"/>
    </row>
    <row r="20" spans="1:18" s="22" customFormat="1" ht="24" customHeight="1">
      <c r="A20" s="20">
        <v>4</v>
      </c>
      <c r="B20" s="84" t="s">
        <v>20</v>
      </c>
      <c r="C20" s="79" t="s">
        <v>190</v>
      </c>
      <c r="D20" s="79" t="s">
        <v>111</v>
      </c>
      <c r="E20" s="24" t="s">
        <v>137</v>
      </c>
      <c r="F20" s="13" t="s">
        <v>149</v>
      </c>
      <c r="G20" s="85"/>
      <c r="H20" s="86"/>
      <c r="I20" s="16">
        <v>4448</v>
      </c>
      <c r="J20" s="87"/>
      <c r="K20" s="86"/>
      <c r="L20" s="16">
        <v>0</v>
      </c>
      <c r="M20" s="88"/>
      <c r="N20" s="86"/>
      <c r="O20" s="16">
        <v>450</v>
      </c>
      <c r="Q20" s="19"/>
      <c r="R20" s="23"/>
    </row>
    <row r="21" spans="1:18" s="22" customFormat="1" ht="24" customHeight="1">
      <c r="A21" s="20">
        <v>5</v>
      </c>
      <c r="B21" s="84" t="s">
        <v>20</v>
      </c>
      <c r="C21" s="79" t="s">
        <v>191</v>
      </c>
      <c r="D21" s="79" t="s">
        <v>192</v>
      </c>
      <c r="E21" s="24" t="s">
        <v>33</v>
      </c>
      <c r="F21" s="13" t="s">
        <v>149</v>
      </c>
      <c r="G21" s="85"/>
      <c r="H21" s="86"/>
      <c r="I21" s="16">
        <v>2224</v>
      </c>
      <c r="J21" s="87"/>
      <c r="K21" s="86"/>
      <c r="L21" s="16">
        <v>0</v>
      </c>
      <c r="M21" s="88"/>
      <c r="N21" s="86"/>
      <c r="O21" s="16">
        <v>250</v>
      </c>
      <c r="Q21" s="19"/>
      <c r="R21" s="23"/>
    </row>
    <row r="22" spans="1:18" s="22" customFormat="1" ht="24" customHeight="1">
      <c r="A22" s="20">
        <v>6</v>
      </c>
      <c r="B22" s="84" t="s">
        <v>20</v>
      </c>
      <c r="C22" s="79" t="s">
        <v>193</v>
      </c>
      <c r="D22" s="79" t="s">
        <v>46</v>
      </c>
      <c r="E22" s="24" t="s">
        <v>187</v>
      </c>
      <c r="F22" s="13" t="s">
        <v>149</v>
      </c>
      <c r="G22" s="85"/>
      <c r="H22" s="86"/>
      <c r="I22" s="16">
        <v>2780</v>
      </c>
      <c r="J22" s="87"/>
      <c r="K22" s="86"/>
      <c r="L22" s="16">
        <v>0</v>
      </c>
      <c r="M22" s="88"/>
      <c r="N22" s="86"/>
      <c r="O22" s="16">
        <v>300</v>
      </c>
      <c r="Q22" s="19"/>
      <c r="R22" s="23"/>
    </row>
    <row r="23" spans="1:18" s="22" customFormat="1" ht="24" customHeight="1" thickBot="1">
      <c r="A23" s="38">
        <v>7</v>
      </c>
      <c r="B23" s="89" t="s">
        <v>20</v>
      </c>
      <c r="C23" s="82" t="s">
        <v>194</v>
      </c>
      <c r="D23" s="82" t="s">
        <v>114</v>
      </c>
      <c r="E23" s="33" t="s">
        <v>195</v>
      </c>
      <c r="F23" s="90" t="s">
        <v>177</v>
      </c>
      <c r="G23" s="91"/>
      <c r="H23" s="92"/>
      <c r="I23" s="93">
        <v>13000</v>
      </c>
      <c r="J23" s="94"/>
      <c r="K23" s="92"/>
      <c r="L23" s="93">
        <v>0</v>
      </c>
      <c r="M23" s="95"/>
      <c r="N23" s="92"/>
      <c r="O23" s="93">
        <v>1300</v>
      </c>
      <c r="Q23" s="19"/>
      <c r="R23" s="23"/>
    </row>
    <row r="25" ht="18" customHeight="1"/>
    <row r="26" spans="12:16" ht="18" customHeight="1">
      <c r="L26" s="110"/>
      <c r="M26" s="110"/>
      <c r="N26" s="110"/>
      <c r="O26" s="110"/>
      <c r="P26" s="110"/>
    </row>
    <row r="27" spans="12:16" ht="18" customHeight="1">
      <c r="L27" s="110"/>
      <c r="M27" s="110"/>
      <c r="N27" s="110"/>
      <c r="O27" s="110"/>
      <c r="P27" s="110"/>
    </row>
    <row r="28" spans="12:16" ht="18" customHeight="1">
      <c r="L28" s="110"/>
      <c r="M28" s="110"/>
      <c r="N28" s="110"/>
      <c r="O28" s="110"/>
      <c r="P28" s="110"/>
    </row>
  </sheetData>
  <sheetProtection/>
  <mergeCells count="15">
    <mergeCell ref="A1:O1"/>
    <mergeCell ref="A3:B3"/>
    <mergeCell ref="A4:B4"/>
    <mergeCell ref="A5:A6"/>
    <mergeCell ref="B5:B6"/>
    <mergeCell ref="C5:C6"/>
    <mergeCell ref="L26:P26"/>
    <mergeCell ref="L27:P27"/>
    <mergeCell ref="L28:P28"/>
    <mergeCell ref="J5:L5"/>
    <mergeCell ref="M5:O5"/>
    <mergeCell ref="D5:D6"/>
    <mergeCell ref="E5:E6"/>
    <mergeCell ref="F5:F6"/>
    <mergeCell ref="G5:I5"/>
  </mergeCells>
  <printOptions horizontalCentered="1"/>
  <pageMargins left="0.3937007874015748" right="0.3937007874015748" top="0.5118110236220472" bottom="0.1968503937007874" header="0.35433070866141736" footer="0.1968503937007874"/>
  <pageSetup horizontalDpi="600" verticalDpi="600" orientation="landscape" paperSize="9" scale="73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showGridLines="0" zoomScale="85" zoomScaleNormal="85" zoomScaleSheetLayoutView="80" zoomScalePageLayoutView="0" workbookViewId="0" topLeftCell="A1">
      <selection activeCell="H20" sqref="H20"/>
    </sheetView>
  </sheetViews>
  <sheetFormatPr defaultColWidth="9.28125" defaultRowHeight="12.75" customHeight="1"/>
  <cols>
    <col min="1" max="1" width="4.57421875" style="21" customWidth="1"/>
    <col min="2" max="2" width="15.140625" style="21" customWidth="1"/>
    <col min="3" max="3" width="39.28125" style="21" customWidth="1"/>
    <col min="4" max="4" width="14.00390625" style="39" customWidth="1"/>
    <col min="5" max="5" width="17.7109375" style="21" customWidth="1"/>
    <col min="6" max="6" width="12.28125" style="21" customWidth="1"/>
    <col min="7" max="7" width="5.8515625" style="21" customWidth="1"/>
    <col min="8" max="8" width="10.00390625" style="40" customWidth="1"/>
    <col min="9" max="9" width="12.57421875" style="41" customWidth="1"/>
    <col min="10" max="10" width="5.8515625" style="42" customWidth="1"/>
    <col min="11" max="11" width="10.00390625" style="40" customWidth="1"/>
    <col min="12" max="12" width="12.57421875" style="42" customWidth="1"/>
    <col min="13" max="13" width="5.8515625" style="41" customWidth="1"/>
    <col min="14" max="14" width="10.00390625" style="40" customWidth="1"/>
    <col min="15" max="15" width="12.57421875" style="41" customWidth="1"/>
    <col min="16" max="16384" width="9.28125" style="21" customWidth="1"/>
  </cols>
  <sheetData>
    <row r="1" spans="1:15" s="1" customFormat="1" ht="24" customHeight="1">
      <c r="A1" s="111" t="s">
        <v>175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1" customFormat="1" ht="18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3" customFormat="1" ht="18" customHeight="1">
      <c r="A3" s="112" t="s">
        <v>13</v>
      </c>
      <c r="B3" s="112"/>
      <c r="C3" s="57" t="s">
        <v>17</v>
      </c>
      <c r="D3" s="2"/>
      <c r="H3" s="4"/>
      <c r="I3" s="4"/>
      <c r="J3" s="5"/>
      <c r="K3" s="4"/>
      <c r="L3" s="5"/>
      <c r="M3" s="4"/>
      <c r="N3" s="4"/>
      <c r="O3" s="4"/>
    </row>
    <row r="4" spans="1:15" s="3" customFormat="1" ht="21" customHeight="1" thickBot="1">
      <c r="A4" s="113" t="s">
        <v>14</v>
      </c>
      <c r="B4" s="113"/>
      <c r="C4" s="57" t="s">
        <v>16</v>
      </c>
      <c r="D4" s="6"/>
      <c r="E4" s="7"/>
      <c r="F4" s="7"/>
      <c r="G4" s="7"/>
      <c r="H4" s="8"/>
      <c r="I4" s="8"/>
      <c r="J4" s="9"/>
      <c r="K4" s="8"/>
      <c r="L4" s="9"/>
      <c r="M4" s="8"/>
      <c r="N4" s="8"/>
      <c r="O4" s="10" t="s">
        <v>230</v>
      </c>
    </row>
    <row r="5" spans="1:15" s="1" customFormat="1" ht="32.25" customHeight="1" thickBot="1">
      <c r="A5" s="114" t="s">
        <v>252</v>
      </c>
      <c r="B5" s="116" t="s">
        <v>0</v>
      </c>
      <c r="C5" s="116" t="s">
        <v>1</v>
      </c>
      <c r="D5" s="116" t="s">
        <v>2</v>
      </c>
      <c r="E5" s="118" t="s">
        <v>247</v>
      </c>
      <c r="F5" s="118" t="s">
        <v>12</v>
      </c>
      <c r="G5" s="107" t="s">
        <v>116</v>
      </c>
      <c r="H5" s="108"/>
      <c r="I5" s="109"/>
      <c r="J5" s="107" t="s">
        <v>248</v>
      </c>
      <c r="K5" s="108"/>
      <c r="L5" s="109"/>
      <c r="M5" s="107" t="s">
        <v>232</v>
      </c>
      <c r="N5" s="108"/>
      <c r="O5" s="109"/>
    </row>
    <row r="6" spans="1:15" s="1" customFormat="1" ht="31.5" customHeight="1" thickBot="1">
      <c r="A6" s="115"/>
      <c r="B6" s="117"/>
      <c r="C6" s="117"/>
      <c r="D6" s="117"/>
      <c r="E6" s="119"/>
      <c r="F6" s="119"/>
      <c r="G6" s="69" t="s">
        <v>3</v>
      </c>
      <c r="H6" s="70" t="s">
        <v>19</v>
      </c>
      <c r="I6" s="71" t="s">
        <v>4</v>
      </c>
      <c r="J6" s="72" t="s">
        <v>3</v>
      </c>
      <c r="K6" s="70" t="s">
        <v>19</v>
      </c>
      <c r="L6" s="72" t="s">
        <v>4</v>
      </c>
      <c r="M6" s="73" t="s">
        <v>3</v>
      </c>
      <c r="N6" s="70" t="s">
        <v>19</v>
      </c>
      <c r="O6" s="71" t="s">
        <v>4</v>
      </c>
    </row>
    <row r="7" spans="1:15" s="12" customFormat="1" ht="43.5" customHeight="1">
      <c r="A7" s="11"/>
      <c r="B7" s="58" t="s">
        <v>11</v>
      </c>
      <c r="C7" s="59" t="s">
        <v>10</v>
      </c>
      <c r="D7" s="59" t="s">
        <v>5</v>
      </c>
      <c r="E7" s="77" t="s">
        <v>250</v>
      </c>
      <c r="F7" s="75" t="s">
        <v>129</v>
      </c>
      <c r="G7" s="60"/>
      <c r="H7" s="61"/>
      <c r="I7" s="62">
        <f>SUM(I8:I13)</f>
        <v>321869</v>
      </c>
      <c r="J7" s="62"/>
      <c r="K7" s="62"/>
      <c r="L7" s="62">
        <v>99724</v>
      </c>
      <c r="M7" s="62"/>
      <c r="N7" s="62"/>
      <c r="O7" s="62">
        <f>SUM(O8:O13)</f>
        <v>27450</v>
      </c>
    </row>
    <row r="8" spans="1:15" s="19" customFormat="1" ht="28.5" customHeight="1">
      <c r="A8" s="14">
        <v>1</v>
      </c>
      <c r="B8" s="74" t="s">
        <v>20</v>
      </c>
      <c r="C8" s="43" t="s">
        <v>141</v>
      </c>
      <c r="D8" s="44" t="s">
        <v>35</v>
      </c>
      <c r="E8" s="24" t="s">
        <v>178</v>
      </c>
      <c r="F8" s="49" t="s">
        <v>179</v>
      </c>
      <c r="G8" s="15"/>
      <c r="H8" s="17"/>
      <c r="I8" s="17">
        <v>67367</v>
      </c>
      <c r="J8" s="17"/>
      <c r="K8" s="17"/>
      <c r="L8" s="17">
        <v>0</v>
      </c>
      <c r="M8" s="18"/>
      <c r="N8" s="46"/>
      <c r="O8" s="46">
        <v>1</v>
      </c>
    </row>
    <row r="9" spans="1:15" s="19" customFormat="1" ht="28.5" customHeight="1">
      <c r="A9" s="14">
        <v>2</v>
      </c>
      <c r="B9" s="74" t="s">
        <v>20</v>
      </c>
      <c r="C9" s="43" t="s">
        <v>10</v>
      </c>
      <c r="D9" s="44" t="s">
        <v>44</v>
      </c>
      <c r="E9" s="24" t="s">
        <v>8</v>
      </c>
      <c r="F9" s="49" t="s">
        <v>45</v>
      </c>
      <c r="G9" s="15"/>
      <c r="H9" s="17"/>
      <c r="I9" s="17">
        <v>22348</v>
      </c>
      <c r="J9" s="17"/>
      <c r="K9" s="17"/>
      <c r="L9" s="17">
        <v>22338</v>
      </c>
      <c r="M9" s="18"/>
      <c r="N9" s="46"/>
      <c r="O9" s="46">
        <v>10</v>
      </c>
    </row>
    <row r="10" spans="1:15" s="19" customFormat="1" ht="28.5" customHeight="1">
      <c r="A10" s="14">
        <v>3</v>
      </c>
      <c r="B10" s="74" t="s">
        <v>20</v>
      </c>
      <c r="C10" s="43" t="s">
        <v>10</v>
      </c>
      <c r="D10" s="44" t="s">
        <v>46</v>
      </c>
      <c r="E10" s="24" t="s">
        <v>8</v>
      </c>
      <c r="F10" s="49" t="s">
        <v>180</v>
      </c>
      <c r="G10" s="15"/>
      <c r="H10" s="17"/>
      <c r="I10" s="17">
        <v>44868</v>
      </c>
      <c r="J10" s="17"/>
      <c r="K10" s="17"/>
      <c r="L10" s="17">
        <v>2614</v>
      </c>
      <c r="M10" s="18"/>
      <c r="N10" s="46"/>
      <c r="O10" s="46">
        <v>1500</v>
      </c>
    </row>
    <row r="11" spans="1:15" s="19" customFormat="1" ht="28.5" customHeight="1">
      <c r="A11" s="14">
        <v>4</v>
      </c>
      <c r="B11" s="74" t="s">
        <v>20</v>
      </c>
      <c r="C11" s="43" t="s">
        <v>10</v>
      </c>
      <c r="D11" s="44" t="s">
        <v>27</v>
      </c>
      <c r="E11" s="24" t="s">
        <v>8</v>
      </c>
      <c r="F11" s="49" t="s">
        <v>47</v>
      </c>
      <c r="G11" s="15"/>
      <c r="H11" s="17"/>
      <c r="I11" s="17">
        <v>33231</v>
      </c>
      <c r="J11" s="17"/>
      <c r="K11" s="17"/>
      <c r="L11" s="17">
        <v>20496</v>
      </c>
      <c r="M11" s="18"/>
      <c r="N11" s="46"/>
      <c r="O11" s="46">
        <v>10</v>
      </c>
    </row>
    <row r="12" spans="1:15" s="19" customFormat="1" ht="28.5" customHeight="1">
      <c r="A12" s="14">
        <v>5</v>
      </c>
      <c r="B12" s="74" t="s">
        <v>20</v>
      </c>
      <c r="C12" s="43" t="s">
        <v>142</v>
      </c>
      <c r="D12" s="44" t="s">
        <v>9</v>
      </c>
      <c r="E12" s="24" t="s">
        <v>8</v>
      </c>
      <c r="F12" s="49" t="s">
        <v>180</v>
      </c>
      <c r="G12" s="15"/>
      <c r="H12" s="17"/>
      <c r="I12" s="17">
        <v>153955</v>
      </c>
      <c r="J12" s="17"/>
      <c r="K12" s="17"/>
      <c r="L12" s="17">
        <v>33991</v>
      </c>
      <c r="M12" s="18"/>
      <c r="N12" s="46"/>
      <c r="O12" s="46">
        <v>25829</v>
      </c>
    </row>
    <row r="13" spans="1:15" s="19" customFormat="1" ht="28.5" customHeight="1" thickBot="1">
      <c r="A13" s="14">
        <v>6</v>
      </c>
      <c r="B13" s="74" t="s">
        <v>20</v>
      </c>
      <c r="C13" s="43" t="s">
        <v>143</v>
      </c>
      <c r="D13" s="44" t="s">
        <v>5</v>
      </c>
      <c r="E13" s="55" t="s">
        <v>23</v>
      </c>
      <c r="F13" s="49" t="s">
        <v>176</v>
      </c>
      <c r="G13" s="15"/>
      <c r="H13" s="17"/>
      <c r="I13" s="17">
        <v>100</v>
      </c>
      <c r="J13" s="17"/>
      <c r="K13" s="17"/>
      <c r="L13" s="17">
        <v>0</v>
      </c>
      <c r="M13" s="18"/>
      <c r="N13" s="46"/>
      <c r="O13" s="46">
        <v>100</v>
      </c>
    </row>
    <row r="14" spans="1:15" s="12" customFormat="1" ht="34.5" customHeight="1">
      <c r="A14" s="11"/>
      <c r="B14" s="58" t="s">
        <v>21</v>
      </c>
      <c r="C14" s="59" t="s">
        <v>22</v>
      </c>
      <c r="D14" s="59" t="s">
        <v>9</v>
      </c>
      <c r="E14" s="77" t="s">
        <v>251</v>
      </c>
      <c r="F14" s="75" t="s">
        <v>129</v>
      </c>
      <c r="G14" s="60"/>
      <c r="H14" s="61"/>
      <c r="I14" s="62">
        <f>I15</f>
        <v>23500</v>
      </c>
      <c r="J14" s="62"/>
      <c r="K14" s="62"/>
      <c r="L14" s="62">
        <f>SUM(L15:L26)</f>
        <v>21381</v>
      </c>
      <c r="M14" s="62"/>
      <c r="N14" s="62"/>
      <c r="O14" s="62">
        <f>O15</f>
        <v>550</v>
      </c>
    </row>
    <row r="15" spans="1:15" s="19" customFormat="1" ht="33.75" customHeight="1" thickBot="1">
      <c r="A15" s="50">
        <v>1</v>
      </c>
      <c r="B15" s="68" t="s">
        <v>20</v>
      </c>
      <c r="C15" s="51" t="s">
        <v>48</v>
      </c>
      <c r="D15" s="52" t="s">
        <v>9</v>
      </c>
      <c r="E15" s="33" t="s">
        <v>8</v>
      </c>
      <c r="F15" s="53" t="s">
        <v>234</v>
      </c>
      <c r="G15" s="35"/>
      <c r="H15" s="36"/>
      <c r="I15" s="36">
        <v>23500</v>
      </c>
      <c r="J15" s="36"/>
      <c r="K15" s="36"/>
      <c r="L15" s="36">
        <v>21381</v>
      </c>
      <c r="M15" s="37"/>
      <c r="N15" s="54"/>
      <c r="O15" s="54">
        <v>550</v>
      </c>
    </row>
    <row r="16" ht="27" customHeight="1"/>
    <row r="17" ht="27" customHeight="1"/>
    <row r="18" spans="11:15" ht="27" customHeight="1">
      <c r="K18" s="110"/>
      <c r="L18" s="110"/>
      <c r="M18" s="110"/>
      <c r="N18" s="110"/>
      <c r="O18" s="110"/>
    </row>
    <row r="19" spans="11:15" ht="27" customHeight="1">
      <c r="K19" s="110"/>
      <c r="L19" s="110"/>
      <c r="M19" s="110"/>
      <c r="N19" s="110"/>
      <c r="O19" s="110"/>
    </row>
    <row r="20" spans="11:15" ht="27" customHeight="1">
      <c r="K20" s="110"/>
      <c r="L20" s="110"/>
      <c r="M20" s="110"/>
      <c r="N20" s="110"/>
      <c r="O20" s="110"/>
    </row>
    <row r="21" spans="11:15" ht="27" customHeight="1">
      <c r="K21" s="66"/>
      <c r="L21" s="64"/>
      <c r="M21" s="66"/>
      <c r="N21" s="65"/>
      <c r="O21" s="64"/>
    </row>
    <row r="22" spans="11:15" ht="27" customHeight="1">
      <c r="K22" s="66"/>
      <c r="L22" s="64"/>
      <c r="M22" s="66"/>
      <c r="N22" s="65"/>
      <c r="O22" s="64"/>
    </row>
    <row r="23" spans="11:15" ht="27" customHeight="1">
      <c r="K23" s="110"/>
      <c r="L23" s="110"/>
      <c r="M23" s="110"/>
      <c r="N23" s="110"/>
      <c r="O23" s="110"/>
    </row>
    <row r="24" spans="11:15" ht="27" customHeight="1">
      <c r="K24" s="66"/>
      <c r="L24" s="64"/>
      <c r="M24" s="66"/>
      <c r="N24" s="65"/>
      <c r="O24" s="64"/>
    </row>
    <row r="25" spans="11:15" ht="27" customHeight="1">
      <c r="K25" s="66"/>
      <c r="L25" s="64"/>
      <c r="M25" s="66"/>
      <c r="N25" s="65"/>
      <c r="O25" s="64"/>
    </row>
    <row r="26" ht="27" customHeight="1"/>
  </sheetData>
  <sheetProtection/>
  <mergeCells count="16">
    <mergeCell ref="K20:O20"/>
    <mergeCell ref="K23:O23"/>
    <mergeCell ref="J5:L5"/>
    <mergeCell ref="M5:O5"/>
    <mergeCell ref="K18:O18"/>
    <mergeCell ref="K19:O19"/>
    <mergeCell ref="A1:O1"/>
    <mergeCell ref="A3:B3"/>
    <mergeCell ref="A4:B4"/>
    <mergeCell ref="A5:A6"/>
    <mergeCell ref="B5:B6"/>
    <mergeCell ref="C5:C6"/>
    <mergeCell ref="D5:D6"/>
    <mergeCell ref="E5:E6"/>
    <mergeCell ref="F5:F6"/>
    <mergeCell ref="G5:I5"/>
  </mergeCells>
  <printOptions horizontalCentered="1"/>
  <pageMargins left="0.3937007874015748" right="0.3937007874015748" top="0.5118110236220472" bottom="0.1968503937007874" header="0.35433070866141736" footer="0.1968503937007874"/>
  <pageSetup horizontalDpi="600" verticalDpi="600" orientation="landscape" paperSize="9" scale="73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lokman</cp:lastModifiedBy>
  <cp:lastPrinted>2014-01-28T13:31:20Z</cp:lastPrinted>
  <dcterms:created xsi:type="dcterms:W3CDTF">1999-05-26T11:21:22Z</dcterms:created>
  <dcterms:modified xsi:type="dcterms:W3CDTF">2014-02-18T16:52:40Z</dcterms:modified>
  <cp:category/>
  <cp:version/>
  <cp:contentType/>
  <cp:contentStatus/>
</cp:coreProperties>
</file>